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New Year Stuff\"/>
    </mc:Choice>
  </mc:AlternateContent>
  <bookViews>
    <workbookView xWindow="0" yWindow="0" windowWidth="12780" windowHeight="2350" tabRatio="914" activeTab="1"/>
  </bookViews>
  <sheets>
    <sheet name="Sample" sheetId="1" r:id="rId1"/>
    <sheet name="August 2022" sheetId="2" r:id="rId2"/>
    <sheet name="September 2022" sheetId="3" r:id="rId3"/>
    <sheet name="October 2022" sheetId="4" r:id="rId4"/>
    <sheet name="November 2022" sheetId="5" r:id="rId5"/>
    <sheet name="December 2022" sheetId="6" r:id="rId6"/>
    <sheet name="January 2023" sheetId="7" r:id="rId7"/>
    <sheet name="February 2023" sheetId="8" r:id="rId8"/>
    <sheet name="March 2023" sheetId="9" r:id="rId9"/>
    <sheet name="April 2023" sheetId="10" r:id="rId10"/>
    <sheet name="May 2023" sheetId="11" r:id="rId11"/>
    <sheet name="June 2023" sheetId="12" r:id="rId12"/>
    <sheet name="June 2023 - 12 Month" sheetId="16" r:id="rId13"/>
    <sheet name="June 2023 - Summer School" sheetId="18" r:id="rId14"/>
    <sheet name="July 2023 - 12 Month" sheetId="17" r:id="rId15"/>
  </sheets>
  <definedNames>
    <definedName name="_xlnm.Print_Area" localSheetId="9">'April 2023'!$A$1:$I$65</definedName>
    <definedName name="_xlnm.Print_Area" localSheetId="1">'August 2022'!$A$1:$I$65</definedName>
    <definedName name="_xlnm.Print_Area" localSheetId="5">'December 2022'!$A$1:$I$65</definedName>
    <definedName name="_xlnm.Print_Area" localSheetId="7">'February 2023'!$A$1:$I$65</definedName>
    <definedName name="_xlnm.Print_Area" localSheetId="6">'January 2023'!$A$1:$I$65</definedName>
    <definedName name="_xlnm.Print_Area" localSheetId="14">'July 2023 - 12 Month'!$A$1:$I$65</definedName>
    <definedName name="_xlnm.Print_Area" localSheetId="11">'June 2023'!$A$1:$I$65</definedName>
    <definedName name="_xlnm.Print_Area" localSheetId="12">'June 2023 - 12 Month'!$A$1:$I$65</definedName>
    <definedName name="_xlnm.Print_Area" localSheetId="13">'June 2023 - Summer School'!$A$1:$I$65</definedName>
    <definedName name="_xlnm.Print_Area" localSheetId="8">'March 2023'!$A$1:$I$65</definedName>
    <definedName name="_xlnm.Print_Area" localSheetId="10">'May 2023'!$A$1:$I$65</definedName>
    <definedName name="_xlnm.Print_Area" localSheetId="4">'November 2022'!$A$1:$I$65</definedName>
    <definedName name="_xlnm.Print_Area" localSheetId="3">'October 2022'!$A$1:$I$65</definedName>
    <definedName name="_xlnm.Print_Area" localSheetId="0">Sample!$A$1:$I$65</definedName>
    <definedName name="_xlnm.Print_Area" localSheetId="2">'September 2022'!$A$1:$I$65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18" l="1"/>
  <c r="D56" i="18" s="1"/>
  <c r="G56" i="18" s="1"/>
  <c r="A55" i="18"/>
  <c r="D55" i="18" s="1"/>
  <c r="G55" i="18" s="1"/>
  <c r="A54" i="18"/>
  <c r="D54" i="18" s="1"/>
  <c r="G54" i="18" s="1"/>
  <c r="E53" i="18"/>
  <c r="B53" i="18"/>
  <c r="A53" i="18"/>
  <c r="D53" i="18" s="1"/>
  <c r="G53" i="18" s="1"/>
  <c r="A52" i="18"/>
  <c r="D52" i="18" s="1"/>
  <c r="G52" i="18" s="1"/>
  <c r="G48" i="18"/>
  <c r="I47" i="18"/>
  <c r="F47" i="18"/>
  <c r="I46" i="18"/>
  <c r="F46" i="18"/>
  <c r="I45" i="18"/>
  <c r="F45" i="18"/>
  <c r="I44" i="18"/>
  <c r="F44" i="18"/>
  <c r="I43" i="18"/>
  <c r="F43" i="18"/>
  <c r="I42" i="18"/>
  <c r="I48" i="18" s="1"/>
  <c r="E56" i="18" s="1"/>
  <c r="F42" i="18"/>
  <c r="F48" i="18" s="1"/>
  <c r="G39" i="18"/>
  <c r="I38" i="18"/>
  <c r="F38" i="18"/>
  <c r="I37" i="18"/>
  <c r="F37" i="18"/>
  <c r="I36" i="18"/>
  <c r="F36" i="18"/>
  <c r="I35" i="18"/>
  <c r="F35" i="18"/>
  <c r="I34" i="18"/>
  <c r="F34" i="18"/>
  <c r="I33" i="18"/>
  <c r="I39" i="18" s="1"/>
  <c r="E55" i="18" s="1"/>
  <c r="F33" i="18"/>
  <c r="F39" i="18" s="1"/>
  <c r="G30" i="18"/>
  <c r="I29" i="18"/>
  <c r="F29" i="18"/>
  <c r="I28" i="18"/>
  <c r="F28" i="18"/>
  <c r="I27" i="18"/>
  <c r="F27" i="18"/>
  <c r="I26" i="18"/>
  <c r="F26" i="18"/>
  <c r="I25" i="18"/>
  <c r="F25" i="18"/>
  <c r="I24" i="18"/>
  <c r="I30" i="18" s="1"/>
  <c r="E54" i="18" s="1"/>
  <c r="F24" i="18"/>
  <c r="F30" i="18" s="1"/>
  <c r="G21" i="18"/>
  <c r="I20" i="18"/>
  <c r="F20" i="18"/>
  <c r="I19" i="18"/>
  <c r="F19" i="18"/>
  <c r="I18" i="18"/>
  <c r="F18" i="18"/>
  <c r="I17" i="18"/>
  <c r="F17" i="18"/>
  <c r="I16" i="18"/>
  <c r="F16" i="18"/>
  <c r="I15" i="18"/>
  <c r="I21" i="18" s="1"/>
  <c r="F15" i="18"/>
  <c r="F21" i="18" s="1"/>
  <c r="H21" i="18" s="1"/>
  <c r="H53" i="18" s="1"/>
  <c r="G11" i="18"/>
  <c r="I10" i="18"/>
  <c r="F10" i="18"/>
  <c r="I9" i="18"/>
  <c r="F9" i="18"/>
  <c r="I8" i="18"/>
  <c r="F8" i="18"/>
  <c r="I7" i="18"/>
  <c r="F7" i="18"/>
  <c r="I6" i="18"/>
  <c r="F6" i="18"/>
  <c r="I5" i="18"/>
  <c r="I11" i="18" s="1"/>
  <c r="E52" i="18" s="1"/>
  <c r="E57" i="18" s="1"/>
  <c r="F5" i="18"/>
  <c r="F11" i="18" s="1"/>
  <c r="B56" i="18" l="1"/>
  <c r="H48" i="18"/>
  <c r="H56" i="18" s="1"/>
  <c r="H11" i="18"/>
  <c r="H52" i="18" s="1"/>
  <c r="H57" i="18" s="1"/>
  <c r="B52" i="18"/>
  <c r="B57" i="18" s="1"/>
  <c r="H39" i="18"/>
  <c r="H55" i="18" s="1"/>
  <c r="B55" i="18"/>
  <c r="H30" i="18"/>
  <c r="H54" i="18" s="1"/>
  <c r="B54" i="18"/>
  <c r="I21" i="4"/>
  <c r="I21" i="5" l="1"/>
  <c r="I21" i="3" l="1"/>
  <c r="G21" i="5"/>
  <c r="G21" i="6"/>
  <c r="G21" i="4" l="1"/>
  <c r="B53" i="6" l="1"/>
  <c r="F20" i="6"/>
  <c r="H53" i="4"/>
  <c r="F20" i="5"/>
  <c r="F20" i="4"/>
  <c r="G21" i="3"/>
  <c r="F20" i="3"/>
  <c r="F5" i="17" l="1"/>
  <c r="I5" i="17"/>
  <c r="I11" i="17" s="1"/>
  <c r="E52" i="17" s="1"/>
  <c r="F6" i="17"/>
  <c r="I6" i="17"/>
  <c r="F7" i="17"/>
  <c r="I7" i="17"/>
  <c r="F8" i="17"/>
  <c r="I8" i="17"/>
  <c r="F9" i="17"/>
  <c r="I9" i="17"/>
  <c r="F10" i="17"/>
  <c r="I10" i="17"/>
  <c r="G11" i="17"/>
  <c r="F15" i="17"/>
  <c r="I15" i="17"/>
  <c r="I21" i="17" s="1"/>
  <c r="E53" i="17" s="1"/>
  <c r="F16" i="17"/>
  <c r="I16" i="17"/>
  <c r="F17" i="17"/>
  <c r="I17" i="17"/>
  <c r="F18" i="17"/>
  <c r="I18" i="17"/>
  <c r="F19" i="17"/>
  <c r="I19" i="17"/>
  <c r="F20" i="17"/>
  <c r="I20" i="17"/>
  <c r="G21" i="17"/>
  <c r="F24" i="17"/>
  <c r="I24" i="17"/>
  <c r="F25" i="17"/>
  <c r="I25" i="17"/>
  <c r="F26" i="17"/>
  <c r="I26" i="17"/>
  <c r="F27" i="17"/>
  <c r="I27" i="17"/>
  <c r="F28" i="17"/>
  <c r="I28" i="17"/>
  <c r="F29" i="17"/>
  <c r="I29" i="17"/>
  <c r="G30" i="17"/>
  <c r="F33" i="17"/>
  <c r="I33" i="17"/>
  <c r="I39" i="17" s="1"/>
  <c r="E55" i="17" s="1"/>
  <c r="F34" i="17"/>
  <c r="F39" i="17" s="1"/>
  <c r="I34" i="17"/>
  <c r="F35" i="17"/>
  <c r="I35" i="17"/>
  <c r="F36" i="17"/>
  <c r="I36" i="17"/>
  <c r="F37" i="17"/>
  <c r="I37" i="17"/>
  <c r="F38" i="17"/>
  <c r="I38" i="17"/>
  <c r="G39" i="17"/>
  <c r="F42" i="17"/>
  <c r="F48" i="17" s="1"/>
  <c r="H48" i="17" s="1"/>
  <c r="H56" i="17" s="1"/>
  <c r="I42" i="17"/>
  <c r="I48" i="17" s="1"/>
  <c r="E56" i="17" s="1"/>
  <c r="F43" i="17"/>
  <c r="I43" i="17"/>
  <c r="F44" i="17"/>
  <c r="I44" i="17"/>
  <c r="F45" i="17"/>
  <c r="I45" i="17"/>
  <c r="F46" i="17"/>
  <c r="I46" i="17"/>
  <c r="F47" i="17"/>
  <c r="I47" i="17"/>
  <c r="G48" i="17"/>
  <c r="A52" i="17"/>
  <c r="D52" i="17" s="1"/>
  <c r="G52" i="17" s="1"/>
  <c r="A53" i="17"/>
  <c r="D53" i="17" s="1"/>
  <c r="G53" i="17" s="1"/>
  <c r="A54" i="17"/>
  <c r="D54" i="17" s="1"/>
  <c r="G54" i="17" s="1"/>
  <c r="A55" i="17"/>
  <c r="D55" i="17" s="1"/>
  <c r="G55" i="17" s="1"/>
  <c r="A56" i="17"/>
  <c r="D56" i="17" s="1"/>
  <c r="G56" i="17" s="1"/>
  <c r="F5" i="16"/>
  <c r="I5" i="16"/>
  <c r="I11" i="16" s="1"/>
  <c r="E52" i="16" s="1"/>
  <c r="F6" i="16"/>
  <c r="I6" i="16"/>
  <c r="F7" i="16"/>
  <c r="I7" i="16"/>
  <c r="F8" i="16"/>
  <c r="I8" i="16"/>
  <c r="F9" i="16"/>
  <c r="F11" i="16" s="1"/>
  <c r="I9" i="16"/>
  <c r="F10" i="16"/>
  <c r="I10" i="16"/>
  <c r="G11" i="16"/>
  <c r="F15" i="16"/>
  <c r="I15" i="16"/>
  <c r="F16" i="16"/>
  <c r="I16" i="16"/>
  <c r="I21" i="16" s="1"/>
  <c r="E53" i="16" s="1"/>
  <c r="F17" i="16"/>
  <c r="I17" i="16"/>
  <c r="F18" i="16"/>
  <c r="I18" i="16"/>
  <c r="F19" i="16"/>
  <c r="I19" i="16"/>
  <c r="F20" i="16"/>
  <c r="I20" i="16"/>
  <c r="G21" i="16"/>
  <c r="F24" i="16"/>
  <c r="I24" i="16"/>
  <c r="I30" i="16" s="1"/>
  <c r="E54" i="16" s="1"/>
  <c r="F25" i="16"/>
  <c r="I25" i="16"/>
  <c r="F26" i="16"/>
  <c r="I26" i="16"/>
  <c r="F27" i="16"/>
  <c r="I27" i="16"/>
  <c r="F28" i="16"/>
  <c r="I28" i="16"/>
  <c r="F29" i="16"/>
  <c r="I29" i="16"/>
  <c r="G30" i="16"/>
  <c r="F33" i="16"/>
  <c r="I33" i="16"/>
  <c r="I39" i="16" s="1"/>
  <c r="E55" i="16" s="1"/>
  <c r="F34" i="16"/>
  <c r="I34" i="16"/>
  <c r="F35" i="16"/>
  <c r="I35" i="16"/>
  <c r="F36" i="16"/>
  <c r="I36" i="16"/>
  <c r="F37" i="16"/>
  <c r="F39" i="16" s="1"/>
  <c r="I37" i="16"/>
  <c r="F38" i="16"/>
  <c r="I38" i="16"/>
  <c r="G39" i="16"/>
  <c r="F42" i="16"/>
  <c r="I42" i="16"/>
  <c r="F43" i="16"/>
  <c r="F48" i="16" s="1"/>
  <c r="I43" i="16"/>
  <c r="I48" i="16" s="1"/>
  <c r="E56" i="16" s="1"/>
  <c r="F44" i="16"/>
  <c r="I44" i="16"/>
  <c r="F45" i="16"/>
  <c r="I45" i="16"/>
  <c r="F46" i="16"/>
  <c r="I46" i="16"/>
  <c r="F47" i="16"/>
  <c r="I47" i="16"/>
  <c r="G48" i="16"/>
  <c r="A52" i="16"/>
  <c r="D52" i="16" s="1"/>
  <c r="G52" i="16" s="1"/>
  <c r="A53" i="16"/>
  <c r="D53" i="16" s="1"/>
  <c r="G53" i="16" s="1"/>
  <c r="A54" i="16"/>
  <c r="D54" i="16" s="1"/>
  <c r="G54" i="16" s="1"/>
  <c r="A55" i="16"/>
  <c r="D55" i="16" s="1"/>
  <c r="G55" i="16" s="1"/>
  <c r="A56" i="16"/>
  <c r="D56" i="16"/>
  <c r="G56" i="16" s="1"/>
  <c r="F5" i="5"/>
  <c r="F6" i="5"/>
  <c r="F7" i="5"/>
  <c r="F8" i="5"/>
  <c r="F21" i="17" l="1"/>
  <c r="H21" i="17" s="1"/>
  <c r="H53" i="17" s="1"/>
  <c r="F30" i="17"/>
  <c r="B54" i="17" s="1"/>
  <c r="F11" i="17"/>
  <c r="B52" i="17" s="1"/>
  <c r="F21" i="16"/>
  <c r="F30" i="16"/>
  <c r="I30" i="17"/>
  <c r="E54" i="17" s="1"/>
  <c r="E57" i="17" s="1"/>
  <c r="H39" i="17"/>
  <c r="H55" i="17" s="1"/>
  <c r="B55" i="17"/>
  <c r="H11" i="17"/>
  <c r="H52" i="17" s="1"/>
  <c r="B56" i="17"/>
  <c r="H39" i="16"/>
  <c r="H55" i="16" s="1"/>
  <c r="B55" i="16"/>
  <c r="H11" i="16"/>
  <c r="H52" i="16" s="1"/>
  <c r="B52" i="16"/>
  <c r="B53" i="16"/>
  <c r="H21" i="16"/>
  <c r="H53" i="16" s="1"/>
  <c r="H30" i="16"/>
  <c r="H54" i="16" s="1"/>
  <c r="B54" i="16"/>
  <c r="E57" i="16"/>
  <c r="B56" i="16"/>
  <c r="H48" i="16"/>
  <c r="H56" i="16" s="1"/>
  <c r="F17" i="6"/>
  <c r="F18" i="6"/>
  <c r="F19" i="6"/>
  <c r="F25" i="6"/>
  <c r="F26" i="6"/>
  <c r="F27" i="6"/>
  <c r="F28" i="6"/>
  <c r="F29" i="6"/>
  <c r="B53" i="17" l="1"/>
  <c r="H30" i="17"/>
  <c r="H54" i="17" s="1"/>
  <c r="H57" i="17"/>
  <c r="B57" i="17"/>
  <c r="B57" i="16"/>
  <c r="H57" i="16"/>
  <c r="I47" i="1" l="1"/>
  <c r="I46" i="1"/>
  <c r="I45" i="1"/>
  <c r="I44" i="1"/>
  <c r="I43" i="1"/>
  <c r="I42" i="1"/>
  <c r="I38" i="1"/>
  <c r="I37" i="1"/>
  <c r="I36" i="1"/>
  <c r="I35" i="1"/>
  <c r="I34" i="1"/>
  <c r="I33" i="1"/>
  <c r="I29" i="1"/>
  <c r="I28" i="1"/>
  <c r="I27" i="1"/>
  <c r="I26" i="1"/>
  <c r="I25" i="1"/>
  <c r="I24" i="1"/>
  <c r="I20" i="1"/>
  <c r="I19" i="1"/>
  <c r="I18" i="1"/>
  <c r="I17" i="1"/>
  <c r="I16" i="1"/>
  <c r="I15" i="1"/>
  <c r="I10" i="1"/>
  <c r="I9" i="1"/>
  <c r="I8" i="1"/>
  <c r="I7" i="1"/>
  <c r="I6" i="1"/>
  <c r="I5" i="1"/>
  <c r="I47" i="12" l="1"/>
  <c r="I46" i="12"/>
  <c r="I45" i="12"/>
  <c r="I44" i="12"/>
  <c r="I43" i="12"/>
  <c r="I42" i="12"/>
  <c r="I38" i="12"/>
  <c r="I37" i="12"/>
  <c r="I36" i="12"/>
  <c r="I35" i="12"/>
  <c r="I34" i="12"/>
  <c r="I33" i="12"/>
  <c r="I29" i="12"/>
  <c r="I28" i="12"/>
  <c r="I27" i="12"/>
  <c r="I26" i="12"/>
  <c r="I25" i="12"/>
  <c r="I24" i="12"/>
  <c r="I20" i="12"/>
  <c r="I19" i="12"/>
  <c r="I18" i="12"/>
  <c r="I17" i="12"/>
  <c r="I16" i="12"/>
  <c r="I15" i="12"/>
  <c r="I10" i="12"/>
  <c r="I9" i="12"/>
  <c r="I8" i="12"/>
  <c r="I7" i="12"/>
  <c r="I6" i="12"/>
  <c r="I5" i="12"/>
  <c r="I47" i="11"/>
  <c r="I46" i="11"/>
  <c r="I45" i="11"/>
  <c r="I44" i="11"/>
  <c r="I43" i="11"/>
  <c r="I42" i="11"/>
  <c r="I38" i="11"/>
  <c r="I37" i="11"/>
  <c r="I36" i="11"/>
  <c r="I35" i="11"/>
  <c r="I34" i="11"/>
  <c r="I33" i="11"/>
  <c r="I29" i="11"/>
  <c r="I28" i="11"/>
  <c r="I27" i="11"/>
  <c r="I26" i="11"/>
  <c r="I25" i="11"/>
  <c r="I24" i="11"/>
  <c r="I20" i="11"/>
  <c r="I19" i="11"/>
  <c r="I18" i="11"/>
  <c r="I17" i="11"/>
  <c r="I16" i="11"/>
  <c r="I15" i="11"/>
  <c r="I10" i="11"/>
  <c r="I9" i="11"/>
  <c r="I8" i="11"/>
  <c r="I7" i="11"/>
  <c r="I6" i="11"/>
  <c r="I5" i="11"/>
  <c r="I47" i="10"/>
  <c r="I46" i="10"/>
  <c r="I45" i="10"/>
  <c r="I44" i="10"/>
  <c r="I43" i="10"/>
  <c r="I42" i="10"/>
  <c r="I38" i="10"/>
  <c r="I37" i="10"/>
  <c r="I36" i="10"/>
  <c r="I35" i="10"/>
  <c r="I34" i="10"/>
  <c r="I33" i="10"/>
  <c r="I29" i="10"/>
  <c r="I28" i="10"/>
  <c r="I27" i="10"/>
  <c r="I26" i="10"/>
  <c r="I25" i="10"/>
  <c r="I24" i="10"/>
  <c r="I20" i="10"/>
  <c r="I19" i="10"/>
  <c r="I18" i="10"/>
  <c r="I17" i="10"/>
  <c r="I16" i="10"/>
  <c r="I15" i="10"/>
  <c r="I10" i="10"/>
  <c r="I9" i="10"/>
  <c r="I8" i="10"/>
  <c r="I7" i="10"/>
  <c r="I6" i="10"/>
  <c r="I5" i="10"/>
  <c r="I47" i="9"/>
  <c r="I46" i="9"/>
  <c r="I45" i="9"/>
  <c r="I44" i="9"/>
  <c r="I43" i="9"/>
  <c r="I42" i="9"/>
  <c r="I38" i="9"/>
  <c r="I37" i="9"/>
  <c r="I36" i="9"/>
  <c r="I35" i="9"/>
  <c r="I34" i="9"/>
  <c r="I33" i="9"/>
  <c r="I29" i="9"/>
  <c r="I28" i="9"/>
  <c r="I27" i="9"/>
  <c r="I26" i="9"/>
  <c r="I25" i="9"/>
  <c r="I24" i="9"/>
  <c r="I20" i="9"/>
  <c r="I19" i="9"/>
  <c r="I18" i="9"/>
  <c r="I17" i="9"/>
  <c r="I16" i="9"/>
  <c r="I15" i="9"/>
  <c r="I10" i="9"/>
  <c r="I9" i="9"/>
  <c r="I8" i="9"/>
  <c r="I7" i="9"/>
  <c r="I6" i="9"/>
  <c r="I5" i="9"/>
  <c r="I47" i="8"/>
  <c r="I46" i="8"/>
  <c r="I45" i="8"/>
  <c r="I44" i="8"/>
  <c r="I43" i="8"/>
  <c r="I42" i="8"/>
  <c r="I38" i="8"/>
  <c r="I37" i="8"/>
  <c r="I36" i="8"/>
  <c r="I35" i="8"/>
  <c r="I34" i="8"/>
  <c r="I33" i="8"/>
  <c r="I29" i="8"/>
  <c r="I28" i="8"/>
  <c r="I27" i="8"/>
  <c r="I26" i="8"/>
  <c r="I25" i="8"/>
  <c r="I24" i="8"/>
  <c r="I20" i="8"/>
  <c r="I19" i="8"/>
  <c r="I18" i="8"/>
  <c r="I17" i="8"/>
  <c r="I16" i="8"/>
  <c r="I15" i="8"/>
  <c r="I10" i="8"/>
  <c r="I9" i="8"/>
  <c r="I8" i="8"/>
  <c r="I7" i="8"/>
  <c r="I6" i="8"/>
  <c r="I5" i="8"/>
  <c r="I47" i="7"/>
  <c r="I46" i="7"/>
  <c r="I45" i="7"/>
  <c r="I44" i="7"/>
  <c r="I43" i="7"/>
  <c r="I42" i="7"/>
  <c r="I38" i="7"/>
  <c r="I37" i="7"/>
  <c r="I36" i="7"/>
  <c r="I35" i="7"/>
  <c r="I34" i="7"/>
  <c r="I33" i="7"/>
  <c r="I29" i="7"/>
  <c r="I28" i="7"/>
  <c r="I27" i="7"/>
  <c r="I26" i="7"/>
  <c r="I25" i="7"/>
  <c r="I24" i="7"/>
  <c r="I20" i="7"/>
  <c r="I19" i="7"/>
  <c r="I18" i="7"/>
  <c r="I17" i="7"/>
  <c r="I16" i="7"/>
  <c r="I15" i="7"/>
  <c r="I10" i="7"/>
  <c r="I9" i="7"/>
  <c r="I8" i="7"/>
  <c r="I7" i="7"/>
  <c r="I6" i="7"/>
  <c r="I5" i="7"/>
  <c r="I10" i="6"/>
  <c r="I9" i="6"/>
  <c r="I8" i="6"/>
  <c r="I7" i="6"/>
  <c r="I6" i="6"/>
  <c r="I5" i="6"/>
  <c r="I47" i="6"/>
  <c r="I46" i="6"/>
  <c r="I45" i="6"/>
  <c r="I44" i="6"/>
  <c r="I43" i="6"/>
  <c r="I42" i="6"/>
  <c r="I38" i="6"/>
  <c r="I37" i="6"/>
  <c r="I36" i="6"/>
  <c r="I35" i="6"/>
  <c r="I34" i="6"/>
  <c r="I33" i="6"/>
  <c r="I29" i="6"/>
  <c r="I28" i="6"/>
  <c r="I27" i="6"/>
  <c r="I26" i="6"/>
  <c r="I25" i="6"/>
  <c r="I24" i="6"/>
  <c r="I19" i="6"/>
  <c r="I18" i="6"/>
  <c r="I17" i="6"/>
  <c r="I16" i="6"/>
  <c r="I15" i="6"/>
  <c r="I47" i="5"/>
  <c r="I46" i="5"/>
  <c r="I45" i="5"/>
  <c r="I44" i="5"/>
  <c r="I43" i="5"/>
  <c r="I42" i="5"/>
  <c r="I38" i="5"/>
  <c r="I37" i="5"/>
  <c r="I36" i="5"/>
  <c r="I35" i="5"/>
  <c r="I34" i="5"/>
  <c r="I33" i="5"/>
  <c r="I29" i="5"/>
  <c r="I28" i="5"/>
  <c r="I27" i="5"/>
  <c r="I26" i="5"/>
  <c r="I25" i="5"/>
  <c r="I24" i="5"/>
  <c r="I19" i="5"/>
  <c r="I18" i="5"/>
  <c r="I17" i="5"/>
  <c r="I16" i="5"/>
  <c r="I15" i="5"/>
  <c r="I10" i="5"/>
  <c r="I9" i="5"/>
  <c r="I8" i="5"/>
  <c r="I7" i="5"/>
  <c r="I6" i="5"/>
  <c r="I5" i="5"/>
  <c r="I47" i="4"/>
  <c r="I46" i="4"/>
  <c r="I45" i="4"/>
  <c r="I44" i="4"/>
  <c r="I43" i="4"/>
  <c r="I42" i="4"/>
  <c r="I38" i="4"/>
  <c r="I37" i="4"/>
  <c r="I36" i="4"/>
  <c r="I35" i="4"/>
  <c r="I34" i="4"/>
  <c r="I33" i="4"/>
  <c r="I29" i="4"/>
  <c r="I28" i="4"/>
  <c r="I27" i="4"/>
  <c r="I26" i="4"/>
  <c r="I25" i="4"/>
  <c r="I24" i="4"/>
  <c r="I19" i="4"/>
  <c r="I18" i="4"/>
  <c r="I17" i="4"/>
  <c r="I16" i="4"/>
  <c r="I15" i="4"/>
  <c r="I10" i="4"/>
  <c r="I9" i="4"/>
  <c r="I8" i="4"/>
  <c r="I7" i="4"/>
  <c r="I6" i="4"/>
  <c r="I5" i="4"/>
  <c r="I47" i="3"/>
  <c r="I46" i="3"/>
  <c r="I45" i="3"/>
  <c r="I44" i="3"/>
  <c r="I43" i="3"/>
  <c r="I42" i="3"/>
  <c r="I38" i="3"/>
  <c r="I37" i="3"/>
  <c r="I36" i="3"/>
  <c r="I35" i="3"/>
  <c r="I34" i="3"/>
  <c r="I33" i="3"/>
  <c r="I29" i="3"/>
  <c r="I28" i="3"/>
  <c r="I27" i="3"/>
  <c r="I26" i="3"/>
  <c r="I25" i="3"/>
  <c r="I24" i="3"/>
  <c r="I19" i="3"/>
  <c r="I18" i="3"/>
  <c r="I17" i="3"/>
  <c r="I16" i="3"/>
  <c r="I15" i="3"/>
  <c r="I10" i="3"/>
  <c r="I9" i="3"/>
  <c r="I8" i="3"/>
  <c r="I7" i="3"/>
  <c r="I6" i="3"/>
  <c r="I5" i="3"/>
  <c r="I47" i="2"/>
  <c r="I46" i="2"/>
  <c r="I45" i="2"/>
  <c r="I44" i="2"/>
  <c r="I43" i="2"/>
  <c r="I42" i="2"/>
  <c r="I38" i="2"/>
  <c r="I37" i="2"/>
  <c r="I36" i="2"/>
  <c r="I35" i="2"/>
  <c r="I34" i="2"/>
  <c r="I33" i="2"/>
  <c r="I29" i="2"/>
  <c r="I28" i="2"/>
  <c r="I27" i="2"/>
  <c r="I26" i="2"/>
  <c r="I25" i="2"/>
  <c r="I24" i="2"/>
  <c r="I20" i="2"/>
  <c r="I19" i="2"/>
  <c r="I18" i="2"/>
  <c r="I17" i="2"/>
  <c r="I16" i="2"/>
  <c r="I15" i="2"/>
  <c r="I6" i="2"/>
  <c r="I7" i="2"/>
  <c r="I8" i="2"/>
  <c r="I9" i="2"/>
  <c r="I10" i="2"/>
  <c r="I5" i="2"/>
  <c r="A56" i="12" l="1"/>
  <c r="D56" i="12" s="1"/>
  <c r="G56" i="12" s="1"/>
  <c r="A55" i="12"/>
  <c r="D55" i="12" s="1"/>
  <c r="G55" i="12" s="1"/>
  <c r="A54" i="12"/>
  <c r="D54" i="12" s="1"/>
  <c r="G54" i="12" s="1"/>
  <c r="A53" i="12"/>
  <c r="D53" i="12" s="1"/>
  <c r="G53" i="12" s="1"/>
  <c r="A52" i="12"/>
  <c r="D52" i="12" s="1"/>
  <c r="G52" i="12" s="1"/>
  <c r="G48" i="12"/>
  <c r="F47" i="12"/>
  <c r="F46" i="12"/>
  <c r="F45" i="12"/>
  <c r="F44" i="12"/>
  <c r="F43" i="12"/>
  <c r="I48" i="12"/>
  <c r="E56" i="12" s="1"/>
  <c r="F42" i="12"/>
  <c r="G39" i="12"/>
  <c r="F38" i="12"/>
  <c r="F37" i="12"/>
  <c r="F36" i="12"/>
  <c r="F35" i="12"/>
  <c r="F34" i="12"/>
  <c r="I39" i="12"/>
  <c r="E55" i="12" s="1"/>
  <c r="F33" i="12"/>
  <c r="G30" i="12"/>
  <c r="F29" i="12"/>
  <c r="F28" i="12"/>
  <c r="F27" i="12"/>
  <c r="F26" i="12"/>
  <c r="F25" i="12"/>
  <c r="I30" i="12"/>
  <c r="E54" i="12" s="1"/>
  <c r="F24" i="12"/>
  <c r="G21" i="12"/>
  <c r="F20" i="12"/>
  <c r="F19" i="12"/>
  <c r="F18" i="12"/>
  <c r="F17" i="12"/>
  <c r="F16" i="12"/>
  <c r="I21" i="12"/>
  <c r="E53" i="12" s="1"/>
  <c r="F15" i="12"/>
  <c r="G11" i="12"/>
  <c r="F10" i="12"/>
  <c r="F9" i="12"/>
  <c r="F8" i="12"/>
  <c r="F7" i="12"/>
  <c r="F6" i="12"/>
  <c r="I11" i="12"/>
  <c r="E52" i="12" s="1"/>
  <c r="F5" i="12"/>
  <c r="A56" i="11"/>
  <c r="D56" i="11" s="1"/>
  <c r="G56" i="11" s="1"/>
  <c r="A55" i="11"/>
  <c r="D55" i="11" s="1"/>
  <c r="G55" i="11" s="1"/>
  <c r="A54" i="11"/>
  <c r="D54" i="11" s="1"/>
  <c r="G54" i="11" s="1"/>
  <c r="A53" i="11"/>
  <c r="D53" i="11" s="1"/>
  <c r="G53" i="11" s="1"/>
  <c r="A52" i="11"/>
  <c r="D52" i="11" s="1"/>
  <c r="G52" i="11" s="1"/>
  <c r="G48" i="11"/>
  <c r="F47" i="11"/>
  <c r="F46" i="11"/>
  <c r="F45" i="11"/>
  <c r="F44" i="11"/>
  <c r="F43" i="11"/>
  <c r="I48" i="11"/>
  <c r="E56" i="11" s="1"/>
  <c r="F42" i="11"/>
  <c r="F48" i="11" s="1"/>
  <c r="G39" i="11"/>
  <c r="F38" i="11"/>
  <c r="F37" i="11"/>
  <c r="F36" i="11"/>
  <c r="F35" i="11"/>
  <c r="F34" i="11"/>
  <c r="I39" i="11"/>
  <c r="E55" i="11" s="1"/>
  <c r="F33" i="11"/>
  <c r="G30" i="11"/>
  <c r="F29" i="11"/>
  <c r="F28" i="11"/>
  <c r="F27" i="11"/>
  <c r="F26" i="11"/>
  <c r="F25" i="11"/>
  <c r="I30" i="11"/>
  <c r="E54" i="11" s="1"/>
  <c r="F24" i="11"/>
  <c r="G21" i="11"/>
  <c r="F20" i="11"/>
  <c r="F19" i="11"/>
  <c r="F18" i="11"/>
  <c r="F17" i="11"/>
  <c r="F16" i="11"/>
  <c r="I21" i="11"/>
  <c r="E53" i="11" s="1"/>
  <c r="F15" i="11"/>
  <c r="F21" i="11" s="1"/>
  <c r="G11" i="11"/>
  <c r="F10" i="11"/>
  <c r="F9" i="11"/>
  <c r="F8" i="11"/>
  <c r="F7" i="11"/>
  <c r="F6" i="11"/>
  <c r="I11" i="11"/>
  <c r="E52" i="11" s="1"/>
  <c r="F5" i="11"/>
  <c r="A56" i="10"/>
  <c r="D56" i="10" s="1"/>
  <c r="G56" i="10" s="1"/>
  <c r="A55" i="10"/>
  <c r="D55" i="10" s="1"/>
  <c r="G55" i="10" s="1"/>
  <c r="A54" i="10"/>
  <c r="D54" i="10" s="1"/>
  <c r="G54" i="10" s="1"/>
  <c r="A53" i="10"/>
  <c r="D53" i="10" s="1"/>
  <c r="G53" i="10" s="1"/>
  <c r="A52" i="10"/>
  <c r="D52" i="10" s="1"/>
  <c r="G52" i="10" s="1"/>
  <c r="G48" i="10"/>
  <c r="F47" i="10"/>
  <c r="F46" i="10"/>
  <c r="F45" i="10"/>
  <c r="F44" i="10"/>
  <c r="F43" i="10"/>
  <c r="I48" i="10"/>
  <c r="E56" i="10" s="1"/>
  <c r="F42" i="10"/>
  <c r="F48" i="10" s="1"/>
  <c r="G39" i="10"/>
  <c r="F38" i="10"/>
  <c r="F37" i="10"/>
  <c r="F36" i="10"/>
  <c r="F35" i="10"/>
  <c r="F34" i="10"/>
  <c r="I39" i="10"/>
  <c r="E55" i="10" s="1"/>
  <c r="F33" i="10"/>
  <c r="G30" i="10"/>
  <c r="F29" i="10"/>
  <c r="F28" i="10"/>
  <c r="F27" i="10"/>
  <c r="F26" i="10"/>
  <c r="F25" i="10"/>
  <c r="I30" i="10"/>
  <c r="E54" i="10" s="1"/>
  <c r="F24" i="10"/>
  <c r="F30" i="10" s="1"/>
  <c r="G21" i="10"/>
  <c r="F20" i="10"/>
  <c r="F19" i="10"/>
  <c r="F18" i="10"/>
  <c r="F17" i="10"/>
  <c r="F16" i="10"/>
  <c r="I21" i="10"/>
  <c r="E53" i="10" s="1"/>
  <c r="F15" i="10"/>
  <c r="F21" i="10" s="1"/>
  <c r="G11" i="10"/>
  <c r="F10" i="10"/>
  <c r="F9" i="10"/>
  <c r="F8" i="10"/>
  <c r="F7" i="10"/>
  <c r="F6" i="10"/>
  <c r="I11" i="10"/>
  <c r="E52" i="10" s="1"/>
  <c r="F5" i="10"/>
  <c r="A56" i="9"/>
  <c r="D56" i="9" s="1"/>
  <c r="G56" i="9" s="1"/>
  <c r="A55" i="9"/>
  <c r="D55" i="9" s="1"/>
  <c r="G55" i="9" s="1"/>
  <c r="A54" i="9"/>
  <c r="D54" i="9" s="1"/>
  <c r="G54" i="9" s="1"/>
  <c r="A53" i="9"/>
  <c r="D53" i="9" s="1"/>
  <c r="G53" i="9" s="1"/>
  <c r="A52" i="9"/>
  <c r="D52" i="9" s="1"/>
  <c r="G52" i="9" s="1"/>
  <c r="G48" i="9"/>
  <c r="F47" i="9"/>
  <c r="F46" i="9"/>
  <c r="F45" i="9"/>
  <c r="F44" i="9"/>
  <c r="I48" i="9"/>
  <c r="E56" i="9" s="1"/>
  <c r="F43" i="9"/>
  <c r="F42" i="9"/>
  <c r="F48" i="9" s="1"/>
  <c r="G39" i="9"/>
  <c r="F38" i="9"/>
  <c r="F37" i="9"/>
  <c r="F36" i="9"/>
  <c r="F35" i="9"/>
  <c r="I39" i="9"/>
  <c r="E55" i="9" s="1"/>
  <c r="F34" i="9"/>
  <c r="F33" i="9"/>
  <c r="G30" i="9"/>
  <c r="F29" i="9"/>
  <c r="F28" i="9"/>
  <c r="F27" i="9"/>
  <c r="F26" i="9"/>
  <c r="I30" i="9"/>
  <c r="E54" i="9" s="1"/>
  <c r="F25" i="9"/>
  <c r="F24" i="9"/>
  <c r="G21" i="9"/>
  <c r="F20" i="9"/>
  <c r="F19" i="9"/>
  <c r="F18" i="9"/>
  <c r="F17" i="9"/>
  <c r="I21" i="9"/>
  <c r="E53" i="9" s="1"/>
  <c r="F16" i="9"/>
  <c r="F15" i="9"/>
  <c r="G11" i="9"/>
  <c r="F10" i="9"/>
  <c r="F9" i="9"/>
  <c r="F8" i="9"/>
  <c r="F7" i="9"/>
  <c r="I11" i="9"/>
  <c r="E52" i="9" s="1"/>
  <c r="F6" i="9"/>
  <c r="F5" i="9"/>
  <c r="F11" i="9" s="1"/>
  <c r="A56" i="8"/>
  <c r="D56" i="8" s="1"/>
  <c r="G56" i="8" s="1"/>
  <c r="A55" i="8"/>
  <c r="D55" i="8" s="1"/>
  <c r="G55" i="8" s="1"/>
  <c r="A54" i="8"/>
  <c r="D54" i="8" s="1"/>
  <c r="G54" i="8" s="1"/>
  <c r="A53" i="8"/>
  <c r="D53" i="8" s="1"/>
  <c r="G53" i="8" s="1"/>
  <c r="A52" i="8"/>
  <c r="D52" i="8" s="1"/>
  <c r="G52" i="8" s="1"/>
  <c r="G48" i="8"/>
  <c r="F47" i="8"/>
  <c r="F46" i="8"/>
  <c r="F45" i="8"/>
  <c r="F44" i="8"/>
  <c r="F43" i="8"/>
  <c r="I48" i="8"/>
  <c r="E56" i="8" s="1"/>
  <c r="F42" i="8"/>
  <c r="F48" i="8" s="1"/>
  <c r="G39" i="8"/>
  <c r="F38" i="8"/>
  <c r="F37" i="8"/>
  <c r="F36" i="8"/>
  <c r="F35" i="8"/>
  <c r="F34" i="8"/>
  <c r="I39" i="8"/>
  <c r="E55" i="8" s="1"/>
  <c r="F33" i="8"/>
  <c r="G30" i="8"/>
  <c r="F29" i="8"/>
  <c r="F28" i="8"/>
  <c r="F27" i="8"/>
  <c r="F26" i="8"/>
  <c r="F25" i="8"/>
  <c r="I30" i="8"/>
  <c r="E54" i="8" s="1"/>
  <c r="F24" i="8"/>
  <c r="G21" i="8"/>
  <c r="F20" i="8"/>
  <c r="F19" i="8"/>
  <c r="F18" i="8"/>
  <c r="F17" i="8"/>
  <c r="F16" i="8"/>
  <c r="I21" i="8"/>
  <c r="E53" i="8" s="1"/>
  <c r="F15" i="8"/>
  <c r="G11" i="8"/>
  <c r="F10" i="8"/>
  <c r="F9" i="8"/>
  <c r="F8" i="8"/>
  <c r="F7" i="8"/>
  <c r="F6" i="8"/>
  <c r="I11" i="8"/>
  <c r="E52" i="8" s="1"/>
  <c r="F5" i="8"/>
  <c r="A56" i="7"/>
  <c r="D56" i="7" s="1"/>
  <c r="G56" i="7" s="1"/>
  <c r="A55" i="7"/>
  <c r="D55" i="7" s="1"/>
  <c r="G55" i="7" s="1"/>
  <c r="A54" i="7"/>
  <c r="D54" i="7" s="1"/>
  <c r="G54" i="7" s="1"/>
  <c r="A53" i="7"/>
  <c r="D53" i="7" s="1"/>
  <c r="G53" i="7" s="1"/>
  <c r="A52" i="7"/>
  <c r="D52" i="7" s="1"/>
  <c r="G52" i="7" s="1"/>
  <c r="G48" i="7"/>
  <c r="F47" i="7"/>
  <c r="F46" i="7"/>
  <c r="I48" i="7"/>
  <c r="E56" i="7" s="1"/>
  <c r="F45" i="7"/>
  <c r="F44" i="7"/>
  <c r="F43" i="7"/>
  <c r="F42" i="7"/>
  <c r="G39" i="7"/>
  <c r="F38" i="7"/>
  <c r="F37" i="7"/>
  <c r="I39" i="7"/>
  <c r="E55" i="7" s="1"/>
  <c r="F36" i="7"/>
  <c r="F35" i="7"/>
  <c r="F34" i="7"/>
  <c r="F33" i="7"/>
  <c r="G30" i="7"/>
  <c r="F29" i="7"/>
  <c r="F28" i="7"/>
  <c r="I30" i="7"/>
  <c r="E54" i="7" s="1"/>
  <c r="F27" i="7"/>
  <c r="F26" i="7"/>
  <c r="F25" i="7"/>
  <c r="F24" i="7"/>
  <c r="G21" i="7"/>
  <c r="F20" i="7"/>
  <c r="F19" i="7"/>
  <c r="I21" i="7"/>
  <c r="E53" i="7" s="1"/>
  <c r="F18" i="7"/>
  <c r="F17" i="7"/>
  <c r="F16" i="7"/>
  <c r="F15" i="7"/>
  <c r="F21" i="7" s="1"/>
  <c r="G11" i="7"/>
  <c r="F10" i="7"/>
  <c r="F9" i="7"/>
  <c r="I11" i="7"/>
  <c r="E52" i="7" s="1"/>
  <c r="F8" i="7"/>
  <c r="F7" i="7"/>
  <c r="F6" i="7"/>
  <c r="F5" i="7"/>
  <c r="A56" i="6"/>
  <c r="D56" i="6" s="1"/>
  <c r="G56" i="6" s="1"/>
  <c r="A55" i="6"/>
  <c r="D55" i="6" s="1"/>
  <c r="G55" i="6" s="1"/>
  <c r="A54" i="6"/>
  <c r="D54" i="6" s="1"/>
  <c r="G54" i="6" s="1"/>
  <c r="A53" i="6"/>
  <c r="D53" i="6" s="1"/>
  <c r="G53" i="6" s="1"/>
  <c r="A52" i="6"/>
  <c r="D52" i="6" s="1"/>
  <c r="G52" i="6" s="1"/>
  <c r="G48" i="6"/>
  <c r="F47" i="6"/>
  <c r="F46" i="6"/>
  <c r="F45" i="6"/>
  <c r="F44" i="6"/>
  <c r="F43" i="6"/>
  <c r="I48" i="6"/>
  <c r="E56" i="6" s="1"/>
  <c r="F42" i="6"/>
  <c r="G39" i="6"/>
  <c r="F38" i="6"/>
  <c r="F37" i="6"/>
  <c r="F36" i="6"/>
  <c r="F35" i="6"/>
  <c r="F34" i="6"/>
  <c r="I39" i="6"/>
  <c r="E55" i="6" s="1"/>
  <c r="F33" i="6"/>
  <c r="G30" i="6"/>
  <c r="I30" i="6"/>
  <c r="E54" i="6" s="1"/>
  <c r="F24" i="6"/>
  <c r="F30" i="6" s="1"/>
  <c r="F16" i="6"/>
  <c r="F15" i="6"/>
  <c r="F21" i="6" s="1"/>
  <c r="G11" i="6"/>
  <c r="F10" i="6"/>
  <c r="F9" i="6"/>
  <c r="F8" i="6"/>
  <c r="F7" i="6"/>
  <c r="F6" i="6"/>
  <c r="I11" i="6"/>
  <c r="E52" i="6" s="1"/>
  <c r="F5" i="6"/>
  <c r="A56" i="5"/>
  <c r="D56" i="5" s="1"/>
  <c r="G56" i="5" s="1"/>
  <c r="A55" i="5"/>
  <c r="D55" i="5" s="1"/>
  <c r="G55" i="5" s="1"/>
  <c r="A54" i="5"/>
  <c r="D54" i="5" s="1"/>
  <c r="G54" i="5" s="1"/>
  <c r="A53" i="5"/>
  <c r="D53" i="5" s="1"/>
  <c r="G53" i="5" s="1"/>
  <c r="A52" i="5"/>
  <c r="D52" i="5" s="1"/>
  <c r="G52" i="5" s="1"/>
  <c r="G48" i="5"/>
  <c r="F47" i="5"/>
  <c r="F46" i="5"/>
  <c r="F45" i="5"/>
  <c r="F44" i="5"/>
  <c r="I48" i="5"/>
  <c r="E56" i="5" s="1"/>
  <c r="F43" i="5"/>
  <c r="F42" i="5"/>
  <c r="G39" i="5"/>
  <c r="F38" i="5"/>
  <c r="F37" i="5"/>
  <c r="F36" i="5"/>
  <c r="F35" i="5"/>
  <c r="I39" i="5"/>
  <c r="E55" i="5" s="1"/>
  <c r="F34" i="5"/>
  <c r="F33" i="5"/>
  <c r="G30" i="5"/>
  <c r="F29" i="5"/>
  <c r="F28" i="5"/>
  <c r="F27" i="5"/>
  <c r="F26" i="5"/>
  <c r="I30" i="5"/>
  <c r="E54" i="5" s="1"/>
  <c r="F25" i="5"/>
  <c r="F24" i="5"/>
  <c r="F19" i="5"/>
  <c r="F18" i="5"/>
  <c r="F17" i="5"/>
  <c r="F16" i="5"/>
  <c r="F15" i="5"/>
  <c r="G11" i="5"/>
  <c r="F10" i="5"/>
  <c r="F9" i="5"/>
  <c r="F11" i="5" s="1"/>
  <c r="I11" i="5"/>
  <c r="E52" i="5" s="1"/>
  <c r="A56" i="4"/>
  <c r="D56" i="4" s="1"/>
  <c r="G56" i="4" s="1"/>
  <c r="A55" i="4"/>
  <c r="D55" i="4" s="1"/>
  <c r="G55" i="4" s="1"/>
  <c r="A54" i="4"/>
  <c r="D54" i="4" s="1"/>
  <c r="G54" i="4" s="1"/>
  <c r="A53" i="4"/>
  <c r="D53" i="4" s="1"/>
  <c r="G53" i="4" s="1"/>
  <c r="A52" i="4"/>
  <c r="D52" i="4" s="1"/>
  <c r="G52" i="4" s="1"/>
  <c r="G48" i="4"/>
  <c r="F47" i="4"/>
  <c r="F46" i="4"/>
  <c r="I48" i="4"/>
  <c r="E56" i="4" s="1"/>
  <c r="F45" i="4"/>
  <c r="F44" i="4"/>
  <c r="F43" i="4"/>
  <c r="F42" i="4"/>
  <c r="G39" i="4"/>
  <c r="F38" i="4"/>
  <c r="F37" i="4"/>
  <c r="I39" i="4"/>
  <c r="E55" i="4" s="1"/>
  <c r="F36" i="4"/>
  <c r="F35" i="4"/>
  <c r="F34" i="4"/>
  <c r="F33" i="4"/>
  <c r="G30" i="4"/>
  <c r="F29" i="4"/>
  <c r="F28" i="4"/>
  <c r="I30" i="4"/>
  <c r="E54" i="4" s="1"/>
  <c r="F27" i="4"/>
  <c r="F26" i="4"/>
  <c r="F25" i="4"/>
  <c r="F24" i="4"/>
  <c r="F19" i="4"/>
  <c r="F18" i="4"/>
  <c r="F17" i="4"/>
  <c r="F16" i="4"/>
  <c r="F15" i="4"/>
  <c r="G11" i="4"/>
  <c r="F10" i="4"/>
  <c r="F9" i="4"/>
  <c r="I11" i="4"/>
  <c r="E52" i="4" s="1"/>
  <c r="F8" i="4"/>
  <c r="F7" i="4"/>
  <c r="F6" i="4"/>
  <c r="F5" i="4"/>
  <c r="A56" i="3"/>
  <c r="D56" i="3" s="1"/>
  <c r="G56" i="3" s="1"/>
  <c r="A55" i="3"/>
  <c r="D55" i="3" s="1"/>
  <c r="G55" i="3" s="1"/>
  <c r="A54" i="3"/>
  <c r="D54" i="3" s="1"/>
  <c r="G54" i="3" s="1"/>
  <c r="A53" i="3"/>
  <c r="D53" i="3" s="1"/>
  <c r="G53" i="3" s="1"/>
  <c r="A52" i="3"/>
  <c r="D52" i="3" s="1"/>
  <c r="G52" i="3" s="1"/>
  <c r="G48" i="3"/>
  <c r="F47" i="3"/>
  <c r="F46" i="3"/>
  <c r="F45" i="3"/>
  <c r="F44" i="3"/>
  <c r="F43" i="3"/>
  <c r="I48" i="3"/>
  <c r="E56" i="3" s="1"/>
  <c r="F42" i="3"/>
  <c r="G39" i="3"/>
  <c r="F38" i="3"/>
  <c r="F37" i="3"/>
  <c r="F36" i="3"/>
  <c r="F35" i="3"/>
  <c r="F34" i="3"/>
  <c r="I39" i="3"/>
  <c r="E55" i="3" s="1"/>
  <c r="F33" i="3"/>
  <c r="G30" i="3"/>
  <c r="F29" i="3"/>
  <c r="F28" i="3"/>
  <c r="F27" i="3"/>
  <c r="F26" i="3"/>
  <c r="F25" i="3"/>
  <c r="I30" i="3"/>
  <c r="E54" i="3" s="1"/>
  <c r="F24" i="3"/>
  <c r="F19" i="3"/>
  <c r="F18" i="3"/>
  <c r="F17" i="3"/>
  <c r="F16" i="3"/>
  <c r="F15" i="3"/>
  <c r="G11" i="3"/>
  <c r="F10" i="3"/>
  <c r="F9" i="3"/>
  <c r="F8" i="3"/>
  <c r="F7" i="3"/>
  <c r="F6" i="3"/>
  <c r="I11" i="3"/>
  <c r="E52" i="3" s="1"/>
  <c r="F5" i="3"/>
  <c r="F7" i="2"/>
  <c r="A56" i="2"/>
  <c r="D56" i="2" s="1"/>
  <c r="G56" i="2" s="1"/>
  <c r="A55" i="2"/>
  <c r="D55" i="2" s="1"/>
  <c r="G55" i="2" s="1"/>
  <c r="A54" i="2"/>
  <c r="D54" i="2" s="1"/>
  <c r="G54" i="2" s="1"/>
  <c r="A53" i="2"/>
  <c r="D53" i="2" s="1"/>
  <c r="G53" i="2" s="1"/>
  <c r="A52" i="2"/>
  <c r="D52" i="2" s="1"/>
  <c r="G52" i="2" s="1"/>
  <c r="G48" i="2"/>
  <c r="F47" i="2"/>
  <c r="F46" i="2"/>
  <c r="I48" i="2"/>
  <c r="E56" i="2" s="1"/>
  <c r="F45" i="2"/>
  <c r="F44" i="2"/>
  <c r="F43" i="2"/>
  <c r="F42" i="2"/>
  <c r="G39" i="2"/>
  <c r="F38" i="2"/>
  <c r="F37" i="2"/>
  <c r="I39" i="2"/>
  <c r="E55" i="2" s="1"/>
  <c r="F36" i="2"/>
  <c r="F35" i="2"/>
  <c r="F34" i="2"/>
  <c r="F33" i="2"/>
  <c r="G30" i="2"/>
  <c r="F29" i="2"/>
  <c r="F28" i="2"/>
  <c r="I30" i="2"/>
  <c r="E54" i="2" s="1"/>
  <c r="F27" i="2"/>
  <c r="F26" i="2"/>
  <c r="F25" i="2"/>
  <c r="F24" i="2"/>
  <c r="G21" i="2"/>
  <c r="F20" i="2"/>
  <c r="F19" i="2"/>
  <c r="I21" i="2"/>
  <c r="E53" i="2" s="1"/>
  <c r="F18" i="2"/>
  <c r="F17" i="2"/>
  <c r="F16" i="2"/>
  <c r="F15" i="2"/>
  <c r="G11" i="2"/>
  <c r="F10" i="2"/>
  <c r="F9" i="2"/>
  <c r="F8" i="2"/>
  <c r="F6" i="2"/>
  <c r="F5" i="2"/>
  <c r="A56" i="1"/>
  <c r="D56" i="1" s="1"/>
  <c r="G56" i="1" s="1"/>
  <c r="A55" i="1"/>
  <c r="D55" i="1" s="1"/>
  <c r="G55" i="1" s="1"/>
  <c r="A54" i="1"/>
  <c r="D54" i="1" s="1"/>
  <c r="G54" i="1" s="1"/>
  <c r="A53" i="1"/>
  <c r="D53" i="1" s="1"/>
  <c r="G53" i="1" s="1"/>
  <c r="A52" i="1"/>
  <c r="D52" i="1" s="1"/>
  <c r="G52" i="1" s="1"/>
  <c r="G48" i="1"/>
  <c r="F47" i="1"/>
  <c r="F46" i="1"/>
  <c r="F45" i="1"/>
  <c r="F44" i="1"/>
  <c r="F43" i="1"/>
  <c r="I48" i="1"/>
  <c r="E56" i="1" s="1"/>
  <c r="F42" i="1"/>
  <c r="F48" i="1" s="1"/>
  <c r="G39" i="1"/>
  <c r="F38" i="1"/>
  <c r="F37" i="1"/>
  <c r="F36" i="1"/>
  <c r="F35" i="1"/>
  <c r="F34" i="1"/>
  <c r="I39" i="1"/>
  <c r="E55" i="1" s="1"/>
  <c r="F33" i="1"/>
  <c r="F39" i="1" s="1"/>
  <c r="G30" i="1"/>
  <c r="F29" i="1"/>
  <c r="F28" i="1"/>
  <c r="F27" i="1"/>
  <c r="F26" i="1"/>
  <c r="F25" i="1"/>
  <c r="I30" i="1"/>
  <c r="E54" i="1" s="1"/>
  <c r="F24" i="1"/>
  <c r="F30" i="1" s="1"/>
  <c r="G21" i="1"/>
  <c r="F20" i="1"/>
  <c r="F19" i="1"/>
  <c r="F18" i="1"/>
  <c r="F17" i="1"/>
  <c r="F16" i="1"/>
  <c r="I21" i="1"/>
  <c r="E53" i="1" s="1"/>
  <c r="F15" i="1"/>
  <c r="F21" i="1" s="1"/>
  <c r="G11" i="1"/>
  <c r="F10" i="1"/>
  <c r="F9" i="1"/>
  <c r="F8" i="1"/>
  <c r="F7" i="1"/>
  <c r="F6" i="1"/>
  <c r="I11" i="1"/>
  <c r="E52" i="1" s="1"/>
  <c r="F5" i="1"/>
  <c r="F11" i="1" s="1"/>
  <c r="F11" i="12" l="1"/>
  <c r="F39" i="12"/>
  <c r="F30" i="12"/>
  <c r="F21" i="12"/>
  <c r="F48" i="12"/>
  <c r="F39" i="11"/>
  <c r="F11" i="11"/>
  <c r="F30" i="11"/>
  <c r="B54" i="11" s="1"/>
  <c r="F39" i="10"/>
  <c r="F11" i="10"/>
  <c r="H11" i="10" s="1"/>
  <c r="H52" i="10" s="1"/>
  <c r="F39" i="9"/>
  <c r="F30" i="9"/>
  <c r="B54" i="9" s="1"/>
  <c r="F21" i="9"/>
  <c r="B53" i="9" s="1"/>
  <c r="F11" i="8"/>
  <c r="H11" i="8" s="1"/>
  <c r="H52" i="8" s="1"/>
  <c r="F39" i="8"/>
  <c r="B55" i="8" s="1"/>
  <c r="F21" i="8"/>
  <c r="B53" i="8" s="1"/>
  <c r="F30" i="8"/>
  <c r="H30" i="8" s="1"/>
  <c r="H54" i="8" s="1"/>
  <c r="F30" i="7"/>
  <c r="H30" i="7" s="1"/>
  <c r="H54" i="7" s="1"/>
  <c r="F11" i="7"/>
  <c r="F48" i="6"/>
  <c r="B56" i="6" s="1"/>
  <c r="F39" i="6"/>
  <c r="B55" i="6" s="1"/>
  <c r="F39" i="5"/>
  <c r="B55" i="5" s="1"/>
  <c r="F30" i="4"/>
  <c r="B54" i="4" s="1"/>
  <c r="F48" i="4"/>
  <c r="H48" i="4" s="1"/>
  <c r="H56" i="4" s="1"/>
  <c r="F21" i="4"/>
  <c r="H21" i="4" s="1"/>
  <c r="F39" i="4"/>
  <c r="H39" i="4" s="1"/>
  <c r="H55" i="4" s="1"/>
  <c r="F11" i="3"/>
  <c r="B52" i="3" s="1"/>
  <c r="F30" i="5"/>
  <c r="H30" i="5" s="1"/>
  <c r="H54" i="5" s="1"/>
  <c r="F48" i="5"/>
  <c r="H48" i="5" s="1"/>
  <c r="H56" i="5" s="1"/>
  <c r="F21" i="5"/>
  <c r="H21" i="5" s="1"/>
  <c r="H53" i="5" s="1"/>
  <c r="F21" i="3"/>
  <c r="H21" i="3" s="1"/>
  <c r="F48" i="7"/>
  <c r="H48" i="7" s="1"/>
  <c r="H56" i="7" s="1"/>
  <c r="F39" i="7"/>
  <c r="H39" i="7" s="1"/>
  <c r="H55" i="7" s="1"/>
  <c r="F11" i="4"/>
  <c r="H11" i="4" s="1"/>
  <c r="H52" i="4" s="1"/>
  <c r="F48" i="3"/>
  <c r="H48" i="3" s="1"/>
  <c r="H56" i="3" s="1"/>
  <c r="F39" i="3"/>
  <c r="H39" i="3" s="1"/>
  <c r="H55" i="3" s="1"/>
  <c r="F30" i="3"/>
  <c r="H30" i="3" s="1"/>
  <c r="H54" i="3" s="1"/>
  <c r="F21" i="2"/>
  <c r="B53" i="2" s="1"/>
  <c r="F48" i="2"/>
  <c r="H48" i="2" s="1"/>
  <c r="H56" i="2" s="1"/>
  <c r="F11" i="2"/>
  <c r="B52" i="2" s="1"/>
  <c r="E57" i="8"/>
  <c r="F11" i="6"/>
  <c r="B52" i="6" s="1"/>
  <c r="I11" i="2"/>
  <c r="E52" i="2" s="1"/>
  <c r="E57" i="2" s="1"/>
  <c r="B53" i="12"/>
  <c r="H21" i="12"/>
  <c r="H53" i="12" s="1"/>
  <c r="H39" i="12"/>
  <c r="H55" i="12" s="1"/>
  <c r="B55" i="12"/>
  <c r="H11" i="12"/>
  <c r="H52" i="12" s="1"/>
  <c r="B52" i="12"/>
  <c r="H30" i="12"/>
  <c r="H54" i="12" s="1"/>
  <c r="B54" i="12"/>
  <c r="E57" i="12"/>
  <c r="H48" i="12"/>
  <c r="H56" i="12" s="1"/>
  <c r="B56" i="12"/>
  <c r="H11" i="11"/>
  <c r="H52" i="11" s="1"/>
  <c r="B52" i="11"/>
  <c r="E57" i="11"/>
  <c r="H39" i="11"/>
  <c r="H55" i="11" s="1"/>
  <c r="B55" i="11"/>
  <c r="H48" i="11"/>
  <c r="H56" i="11" s="1"/>
  <c r="B56" i="11"/>
  <c r="B53" i="11"/>
  <c r="H21" i="11"/>
  <c r="H53" i="11" s="1"/>
  <c r="H39" i="10"/>
  <c r="H55" i="10" s="1"/>
  <c r="B55" i="10"/>
  <c r="E57" i="10"/>
  <c r="H30" i="10"/>
  <c r="H54" i="10" s="1"/>
  <c r="B54" i="10"/>
  <c r="H48" i="10"/>
  <c r="H56" i="10" s="1"/>
  <c r="B56" i="10"/>
  <c r="B53" i="10"/>
  <c r="H21" i="10"/>
  <c r="H53" i="10" s="1"/>
  <c r="H11" i="9"/>
  <c r="H52" i="9" s="1"/>
  <c r="B52" i="9"/>
  <c r="E57" i="9"/>
  <c r="H48" i="9"/>
  <c r="H56" i="9" s="1"/>
  <c r="B56" i="9"/>
  <c r="H21" i="9"/>
  <c r="H53" i="9" s="1"/>
  <c r="H39" i="9"/>
  <c r="H55" i="9" s="1"/>
  <c r="B55" i="9"/>
  <c r="B54" i="8"/>
  <c r="H48" i="8"/>
  <c r="H56" i="8" s="1"/>
  <c r="B56" i="8"/>
  <c r="H21" i="7"/>
  <c r="H53" i="7" s="1"/>
  <c r="B53" i="7"/>
  <c r="E57" i="7"/>
  <c r="H11" i="7"/>
  <c r="H52" i="7" s="1"/>
  <c r="B52" i="7"/>
  <c r="H30" i="6"/>
  <c r="H54" i="6" s="1"/>
  <c r="B54" i="6"/>
  <c r="H48" i="6"/>
  <c r="H56" i="6" s="1"/>
  <c r="H11" i="5"/>
  <c r="H52" i="5" s="1"/>
  <c r="B52" i="5"/>
  <c r="B56" i="4"/>
  <c r="F39" i="2"/>
  <c r="B55" i="2" s="1"/>
  <c r="F30" i="2"/>
  <c r="H30" i="2" s="1"/>
  <c r="H54" i="2" s="1"/>
  <c r="E57" i="1"/>
  <c r="H30" i="1"/>
  <c r="H54" i="1" s="1"/>
  <c r="B54" i="1"/>
  <c r="B52" i="1"/>
  <c r="H11" i="1"/>
  <c r="H52" i="1" s="1"/>
  <c r="B53" i="1"/>
  <c r="H21" i="1"/>
  <c r="H53" i="1" s="1"/>
  <c r="H39" i="1"/>
  <c r="H55" i="1" s="1"/>
  <c r="B55" i="1"/>
  <c r="B56" i="1"/>
  <c r="H48" i="1"/>
  <c r="H56" i="1" s="1"/>
  <c r="H30" i="9" l="1"/>
  <c r="H54" i="9" s="1"/>
  <c r="H57" i="9" s="1"/>
  <c r="H30" i="11"/>
  <c r="H54" i="11" s="1"/>
  <c r="H57" i="11" s="1"/>
  <c r="B52" i="10"/>
  <c r="B52" i="8"/>
  <c r="B57" i="8" s="1"/>
  <c r="H39" i="8"/>
  <c r="H55" i="8" s="1"/>
  <c r="H21" i="8"/>
  <c r="H53" i="8" s="1"/>
  <c r="H57" i="8" s="1"/>
  <c r="B54" i="7"/>
  <c r="H39" i="6"/>
  <c r="H55" i="6" s="1"/>
  <c r="B56" i="5"/>
  <c r="H39" i="5"/>
  <c r="H55" i="5" s="1"/>
  <c r="B55" i="4"/>
  <c r="H30" i="4"/>
  <c r="H54" i="4" s="1"/>
  <c r="B54" i="5"/>
  <c r="B56" i="3"/>
  <c r="B56" i="7"/>
  <c r="B55" i="7"/>
  <c r="B52" i="4"/>
  <c r="B55" i="3"/>
  <c r="B54" i="3"/>
  <c r="H11" i="3"/>
  <c r="H52" i="3" s="1"/>
  <c r="H21" i="2"/>
  <c r="H53" i="2" s="1"/>
  <c r="B56" i="2"/>
  <c r="H11" i="2"/>
  <c r="H52" i="2" s="1"/>
  <c r="H11" i="6"/>
  <c r="H52" i="6" s="1"/>
  <c r="H57" i="12"/>
  <c r="B57" i="12"/>
  <c r="B57" i="11"/>
  <c r="B57" i="10"/>
  <c r="H57" i="10"/>
  <c r="B57" i="9"/>
  <c r="H57" i="7"/>
  <c r="H39" i="2"/>
  <c r="H55" i="2" s="1"/>
  <c r="B54" i="2"/>
  <c r="B57" i="1"/>
  <c r="H57" i="1"/>
  <c r="B57" i="7" l="1"/>
  <c r="B57" i="2"/>
  <c r="H57" i="2"/>
  <c r="B53" i="3"/>
  <c r="B57" i="3" s="1"/>
  <c r="H53" i="3"/>
  <c r="H57" i="3" s="1"/>
  <c r="I20" i="3"/>
  <c r="B53" i="4"/>
  <c r="B57" i="4"/>
  <c r="B53" i="5"/>
  <c r="B57" i="5"/>
  <c r="H57" i="5"/>
  <c r="H57" i="4"/>
  <c r="B57" i="6"/>
  <c r="I20" i="4"/>
  <c r="I20" i="6"/>
  <c r="I21" i="6" s="1"/>
  <c r="E53" i="6" s="1"/>
  <c r="E57" i="6" s="1"/>
  <c r="I20" i="5"/>
  <c r="E53" i="3"/>
  <c r="E57" i="3" s="1"/>
  <c r="E53" i="5"/>
  <c r="E57" i="5"/>
  <c r="E53" i="4"/>
  <c r="E57" i="4" s="1"/>
  <c r="H21" i="6"/>
  <c r="H53" i="6" s="1"/>
  <c r="H57" i="6" s="1"/>
</calcChain>
</file>

<file path=xl/comments1.xml><?xml version="1.0" encoding="utf-8"?>
<comments xmlns="http://schemas.openxmlformats.org/spreadsheetml/2006/main">
  <authors>
    <author>Dawnita Tincher</author>
  </authors>
  <commentList>
    <comment ref="B7" authorId="0" shapeId="0">
      <text>
        <r>
          <rPr>
            <b/>
            <sz val="9"/>
            <color indexed="81"/>
            <rFont val="Tahoma"/>
            <family val="2"/>
          </rPr>
          <t xml:space="preserve">Dawnita Tincher:
</t>
        </r>
        <r>
          <rPr>
            <sz val="9"/>
            <color indexed="81"/>
            <rFont val="Tahoma"/>
            <family val="2"/>
          </rPr>
          <t xml:space="preserve">
1. Enter the information in the fields with </t>
        </r>
        <r>
          <rPr>
            <b/>
            <sz val="9"/>
            <color indexed="10"/>
            <rFont val="Tahoma"/>
            <family val="2"/>
          </rPr>
          <t>RED font</t>
        </r>
        <r>
          <rPr>
            <sz val="9"/>
            <color indexed="10"/>
            <rFont val="Tahoma"/>
            <family val="2"/>
          </rPr>
          <t xml:space="preserve"> </t>
        </r>
        <r>
          <rPr>
            <sz val="9"/>
            <color indexed="81"/>
            <rFont val="Tahoma"/>
            <family val="2"/>
          </rPr>
          <t xml:space="preserve">and white background 
2.  Enter all your hours in an </t>
        </r>
        <r>
          <rPr>
            <b/>
            <sz val="9"/>
            <color indexed="81"/>
            <rFont val="Tahoma"/>
            <family val="2"/>
          </rPr>
          <t>HH:MM</t>
        </r>
        <r>
          <rPr>
            <sz val="9"/>
            <color indexed="81"/>
            <rFont val="Tahoma"/>
            <family val="2"/>
          </rPr>
          <t xml:space="preserve"> format.
    Examples:
    9:00 AM (9--colon--00 AM)
    5:30 PM (5--colon--30 PM)
3.  Enter time lunch starts and time lunch ends (Excel will automatically deduct lunch from total hours.
4.  Enter all leave hours in "Leave Hours" field (Excel will automatically convert to leave days used)
    </t>
        </r>
      </text>
    </comment>
  </commentList>
</comments>
</file>

<file path=xl/sharedStrings.xml><?xml version="1.0" encoding="utf-8"?>
<sst xmlns="http://schemas.openxmlformats.org/spreadsheetml/2006/main" count="1268" uniqueCount="453">
  <si>
    <t>Name:</t>
  </si>
  <si>
    <t>Position:</t>
  </si>
  <si>
    <t>Log in</t>
  </si>
  <si>
    <t>Lunch Starts</t>
  </si>
  <si>
    <t>Lunch Ends</t>
  </si>
  <si>
    <t>Log Out</t>
  </si>
  <si>
    <t>Hrs worked</t>
  </si>
  <si>
    <t>Leave Hours</t>
  </si>
  <si>
    <t>Leave Type</t>
  </si>
  <si>
    <t>Monday</t>
  </si>
  <si>
    <t>Sick</t>
  </si>
  <si>
    <t>Thursday</t>
  </si>
  <si>
    <t>Friday</t>
  </si>
  <si>
    <t>Saturday</t>
  </si>
  <si>
    <t>TOTAL</t>
  </si>
  <si>
    <t>WORKED HOURS</t>
  </si>
  <si>
    <t>LEAVE DAYS USED</t>
  </si>
  <si>
    <t>TOTAL HOURS</t>
  </si>
  <si>
    <t>MONTLY TOTAL</t>
  </si>
  <si>
    <t>*Instructions:</t>
  </si>
  <si>
    <t>If your workday is anything other than time actually worked, please enter the type of Leave in the "Leave Type" space.   All leave hours must be used in quarter, one-half, three-fourths or whole day increments.</t>
  </si>
  <si>
    <t>EMPLOYEE SIGNATURE</t>
  </si>
  <si>
    <t>SUPERVISOR SIGNATURE</t>
  </si>
  <si>
    <t>July 16, 2019 to August 15, 2019</t>
  </si>
  <si>
    <t xml:space="preserve">Monday </t>
  </si>
  <si>
    <t>Tuesday - 7/16/19</t>
  </si>
  <si>
    <t>Wednesday - 7/17/19</t>
  </si>
  <si>
    <t>Thursday - 7/18/19</t>
  </si>
  <si>
    <t>Friday - 7/19/19</t>
  </si>
  <si>
    <t>Saturday - 7/20/19</t>
  </si>
  <si>
    <r>
      <t xml:space="preserve">Week of </t>
    </r>
    <r>
      <rPr>
        <b/>
        <sz val="10"/>
        <color indexed="60"/>
        <rFont val="Calibri"/>
        <family val="2"/>
      </rPr>
      <t>7/22/19</t>
    </r>
  </si>
  <si>
    <t>Monday - 7/22/19</t>
  </si>
  <si>
    <t>Tuesday - 7/23/19</t>
  </si>
  <si>
    <t>Wednesday - 7/24/19</t>
  </si>
  <si>
    <t>Thursday - 7/25/19</t>
  </si>
  <si>
    <t>Friday - 7/26/19</t>
  </si>
  <si>
    <t>Saturday 7/27/19</t>
  </si>
  <si>
    <r>
      <t xml:space="preserve">Week of </t>
    </r>
    <r>
      <rPr>
        <b/>
        <sz val="10"/>
        <color indexed="60"/>
        <rFont val="Calibri"/>
        <family val="2"/>
      </rPr>
      <t>7/29/19</t>
    </r>
  </si>
  <si>
    <t>Monday - 7/29/19</t>
  </si>
  <si>
    <t>Tuesday - 7/30/19</t>
  </si>
  <si>
    <t>Wednesday - 7/31/19</t>
  </si>
  <si>
    <t>Thursday - 8/1/19</t>
  </si>
  <si>
    <t>Friday - 8/2/19</t>
  </si>
  <si>
    <t>Saturday - 8/3/19</t>
  </si>
  <si>
    <t>Monday - 8/5/19</t>
  </si>
  <si>
    <t>Tuesday - 8/6/19</t>
  </si>
  <si>
    <t>Wednesday - 8/7/19</t>
  </si>
  <si>
    <t>Thursday - 8/8/19</t>
  </si>
  <si>
    <t>Friday - 8/9/19</t>
  </si>
  <si>
    <t>Saturday - 8/10/19</t>
  </si>
  <si>
    <r>
      <t xml:space="preserve">Week of </t>
    </r>
    <r>
      <rPr>
        <b/>
        <sz val="10"/>
        <color indexed="60"/>
        <rFont val="Calibri"/>
        <family val="2"/>
      </rPr>
      <t>8/12/19</t>
    </r>
  </si>
  <si>
    <r>
      <t xml:space="preserve">Week of </t>
    </r>
    <r>
      <rPr>
        <b/>
        <sz val="10"/>
        <color indexed="60"/>
        <rFont val="Calibri"/>
        <family val="2"/>
      </rPr>
      <t>8/5/19</t>
    </r>
  </si>
  <si>
    <r>
      <t xml:space="preserve">Week of </t>
    </r>
    <r>
      <rPr>
        <b/>
        <sz val="10"/>
        <color indexed="60"/>
        <rFont val="Calibri"/>
        <family val="2"/>
      </rPr>
      <t>7/15/19</t>
    </r>
  </si>
  <si>
    <t>Monday - 8/12/19</t>
  </si>
  <si>
    <t>Tuesday - 8/13/19</t>
  </si>
  <si>
    <t>Wednesday - 8/14/19</t>
  </si>
  <si>
    <t>Thursday - 8/15/19</t>
  </si>
  <si>
    <t xml:space="preserve">Tuesday </t>
  </si>
  <si>
    <t xml:space="preserve">Wednesday </t>
  </si>
  <si>
    <t xml:space="preserve">Week of </t>
  </si>
  <si>
    <t>MONTHLY TOTAL</t>
  </si>
  <si>
    <t>PAID HOLIDAY</t>
  </si>
  <si>
    <t xml:space="preserve"> </t>
  </si>
  <si>
    <r>
      <rPr>
        <b/>
        <sz val="10"/>
        <rFont val="Calibri"/>
        <family val="2"/>
        <scheme val="minor"/>
      </rPr>
      <t>Week of</t>
    </r>
    <r>
      <rPr>
        <b/>
        <sz val="10"/>
        <color rgb="FF993300"/>
        <rFont val="Calibri"/>
        <family val="2"/>
        <scheme val="minor"/>
      </rPr>
      <t xml:space="preserve"> 8/16/21</t>
    </r>
  </si>
  <si>
    <t>July 16, 2022 to August 15, 2022</t>
  </si>
  <si>
    <r>
      <t xml:space="preserve">Week of </t>
    </r>
    <r>
      <rPr>
        <b/>
        <sz val="10"/>
        <color indexed="60"/>
        <rFont val="Calibri"/>
        <family val="2"/>
      </rPr>
      <t>7/18/22</t>
    </r>
  </si>
  <si>
    <t>Monday - 7/18/22</t>
  </si>
  <si>
    <t>Tuesday - 7/19/22</t>
  </si>
  <si>
    <t>Wednesday - 7/20/22</t>
  </si>
  <si>
    <t>Thursday - 7/21/22</t>
  </si>
  <si>
    <t>Friday - 7/22/22</t>
  </si>
  <si>
    <t>Saturday - 7/23/22</t>
  </si>
  <si>
    <r>
      <t xml:space="preserve">Week of </t>
    </r>
    <r>
      <rPr>
        <b/>
        <sz val="10"/>
        <color indexed="60"/>
        <rFont val="Calibri"/>
        <family val="2"/>
      </rPr>
      <t>7/25/22</t>
    </r>
  </si>
  <si>
    <t>Friday - 7/29/22</t>
  </si>
  <si>
    <t>Saturday - 7/30/22</t>
  </si>
  <si>
    <t>Thursday - 7/28/22</t>
  </si>
  <si>
    <t>Wednesday - 7/27/22</t>
  </si>
  <si>
    <t>Tuesday - 7/26/22</t>
  </si>
  <si>
    <t>Monday - 7/25/22</t>
  </si>
  <si>
    <t>Monday - 8/1/22</t>
  </si>
  <si>
    <t>Tuesday - 8/2/22</t>
  </si>
  <si>
    <t>Wednesday - 8/3/22</t>
  </si>
  <si>
    <t>Thursday - 8/4/22</t>
  </si>
  <si>
    <t>Friday - 8/5/22</t>
  </si>
  <si>
    <t>Saturday - 8/6/22</t>
  </si>
  <si>
    <r>
      <t xml:space="preserve">Week of </t>
    </r>
    <r>
      <rPr>
        <b/>
        <sz val="10"/>
        <color indexed="60"/>
        <rFont val="Calibri"/>
        <family val="2"/>
      </rPr>
      <t>8/8/22</t>
    </r>
  </si>
  <si>
    <t>Monday - 8/8/22</t>
  </si>
  <si>
    <t>Tuesday - 8/9/22</t>
  </si>
  <si>
    <t>Wednesday - 8/10/22</t>
  </si>
  <si>
    <t>Thursday - 8/11/22</t>
  </si>
  <si>
    <t>Friday - 8/12/22</t>
  </si>
  <si>
    <t>Saturday - 8/13/22</t>
  </si>
  <si>
    <r>
      <t xml:space="preserve">Week of </t>
    </r>
    <r>
      <rPr>
        <b/>
        <sz val="10"/>
        <color indexed="60"/>
        <rFont val="Calibri"/>
        <family val="2"/>
      </rPr>
      <t>8/15/22</t>
    </r>
  </si>
  <si>
    <t>Monday - 8/15/22</t>
  </si>
  <si>
    <t>August 16, 2022 to September 15, 2022</t>
  </si>
  <si>
    <t>Tuesday - 8/16/22</t>
  </si>
  <si>
    <t>Wednesday - 8/17/22</t>
  </si>
  <si>
    <t>Thursday - 8/18/22</t>
  </si>
  <si>
    <t>Friday - 8/19/22</t>
  </si>
  <si>
    <t>Saturday - 8/20/22</t>
  </si>
  <si>
    <r>
      <t xml:space="preserve">Week of </t>
    </r>
    <r>
      <rPr>
        <b/>
        <sz val="10"/>
        <color rgb="FF993300"/>
        <rFont val="Calibri"/>
        <family val="2"/>
        <scheme val="minor"/>
      </rPr>
      <t>8/22/22</t>
    </r>
  </si>
  <si>
    <t>Monday - 8/22/22</t>
  </si>
  <si>
    <t>Tuesday - 8/23/22</t>
  </si>
  <si>
    <t>Wednesday - 8/24/22</t>
  </si>
  <si>
    <t>Thursday - 8/25/22</t>
  </si>
  <si>
    <t>Friday - 8/26/22</t>
  </si>
  <si>
    <t>Saturday - 8/27/22</t>
  </si>
  <si>
    <r>
      <t>Week of</t>
    </r>
    <r>
      <rPr>
        <b/>
        <sz val="10"/>
        <color rgb="FFFF0000"/>
        <rFont val="Calibri"/>
        <family val="2"/>
        <scheme val="minor"/>
      </rPr>
      <t xml:space="preserve"> </t>
    </r>
    <r>
      <rPr>
        <b/>
        <sz val="10"/>
        <color rgb="FF993300"/>
        <rFont val="Calibri"/>
        <family val="2"/>
        <scheme val="minor"/>
      </rPr>
      <t>8/29/22</t>
    </r>
  </si>
  <si>
    <t>Monday - 8/29/22</t>
  </si>
  <si>
    <t>Tuesday - 8/30/22</t>
  </si>
  <si>
    <t>Wednesday - 8/31/22</t>
  </si>
  <si>
    <t>Thursday - 9/1/22</t>
  </si>
  <si>
    <t>Friday - 9/2/22</t>
  </si>
  <si>
    <t>Saturday - 9/3/22</t>
  </si>
  <si>
    <r>
      <t xml:space="preserve">Week of </t>
    </r>
    <r>
      <rPr>
        <b/>
        <sz val="10"/>
        <color rgb="FF993300"/>
        <rFont val="Calibri"/>
        <family val="2"/>
        <scheme val="minor"/>
      </rPr>
      <t>9/5/22</t>
    </r>
  </si>
  <si>
    <t>Monday - 9/5/22</t>
  </si>
  <si>
    <t>Tuesday - 9/6/22</t>
  </si>
  <si>
    <t>Wednesday - 9/7/22</t>
  </si>
  <si>
    <t>Thursday - 9/8/22</t>
  </si>
  <si>
    <t>Friday - 9/9/22</t>
  </si>
  <si>
    <t>Saturday - 9/10/22</t>
  </si>
  <si>
    <r>
      <t xml:space="preserve">Week of </t>
    </r>
    <r>
      <rPr>
        <b/>
        <sz val="10"/>
        <color rgb="FF993300"/>
        <rFont val="Calibri"/>
        <family val="2"/>
        <scheme val="minor"/>
      </rPr>
      <t>9/12/22</t>
    </r>
  </si>
  <si>
    <t>Monday - 9/12/22</t>
  </si>
  <si>
    <t>Tuesday - 9/13/22</t>
  </si>
  <si>
    <t>Wednesday- 9/14/22</t>
  </si>
  <si>
    <t>Thursday - 9/15/22</t>
  </si>
  <si>
    <t>September 16, 2022 to October 15, 2022</t>
  </si>
  <si>
    <t>Friday - 9/16/22</t>
  </si>
  <si>
    <t>Saturday - 9/17/22</t>
  </si>
  <si>
    <r>
      <t xml:space="preserve">Week of </t>
    </r>
    <r>
      <rPr>
        <b/>
        <sz val="10"/>
        <color rgb="FF993300"/>
        <rFont val="Calibri"/>
        <family val="2"/>
        <scheme val="minor"/>
      </rPr>
      <t>9/19/22</t>
    </r>
  </si>
  <si>
    <t>Monday - 9/19/22</t>
  </si>
  <si>
    <t>Tuesday - 9/20/22</t>
  </si>
  <si>
    <t>Wednesday - 9/21/22</t>
  </si>
  <si>
    <t>Thursday - 9/22/22</t>
  </si>
  <si>
    <t>Friday - 9/23/22</t>
  </si>
  <si>
    <t>Saturday - 9/24/22</t>
  </si>
  <si>
    <r>
      <t xml:space="preserve">Week of </t>
    </r>
    <r>
      <rPr>
        <b/>
        <sz val="10"/>
        <color rgb="FF993300"/>
        <rFont val="Calibri"/>
        <family val="2"/>
        <scheme val="minor"/>
      </rPr>
      <t>9/26/22</t>
    </r>
  </si>
  <si>
    <t>Monday - 9/26/22</t>
  </si>
  <si>
    <t>Tuesday - 9/27/22</t>
  </si>
  <si>
    <t>Wednesday - 9/28/22</t>
  </si>
  <si>
    <t>Thursday - 9/29/22</t>
  </si>
  <si>
    <t>Friday - 9/30/22</t>
  </si>
  <si>
    <t>Saturday - 10/1/22</t>
  </si>
  <si>
    <r>
      <t xml:space="preserve">Week of </t>
    </r>
    <r>
      <rPr>
        <b/>
        <sz val="10"/>
        <color rgb="FF993300"/>
        <rFont val="Calibri"/>
        <family val="2"/>
        <scheme val="minor"/>
      </rPr>
      <t>10/3/22</t>
    </r>
  </si>
  <si>
    <t>Monday - 10/3/22</t>
  </si>
  <si>
    <t>Tuesday - 10/4/22</t>
  </si>
  <si>
    <t>Wednesday - 10/5/22</t>
  </si>
  <si>
    <t>Thursday - 10/6/22</t>
  </si>
  <si>
    <t>Friday - 10/7/22</t>
  </si>
  <si>
    <t>Saturday - 10/8/22</t>
  </si>
  <si>
    <r>
      <t xml:space="preserve">Week of </t>
    </r>
    <r>
      <rPr>
        <b/>
        <sz val="10"/>
        <color rgb="FF993300"/>
        <rFont val="Calibri"/>
        <family val="2"/>
        <scheme val="minor"/>
      </rPr>
      <t>10/10/22</t>
    </r>
  </si>
  <si>
    <t>Monday - 10/10/22</t>
  </si>
  <si>
    <t>Tuesday - 10/11/22</t>
  </si>
  <si>
    <t>Wednesday - 10/12/22</t>
  </si>
  <si>
    <t>Thursday - 10/13/22</t>
  </si>
  <si>
    <t>Friday- 10/14/22</t>
  </si>
  <si>
    <t>Saturday - 10/15/22</t>
  </si>
  <si>
    <t>October 16, 2022 to November 15, 2022</t>
  </si>
  <si>
    <r>
      <t xml:space="preserve">Week of </t>
    </r>
    <r>
      <rPr>
        <b/>
        <sz val="10"/>
        <color rgb="FF993300"/>
        <rFont val="Calibri"/>
        <family val="2"/>
        <scheme val="minor"/>
      </rPr>
      <t>10/17/22</t>
    </r>
  </si>
  <si>
    <t>Monday - 10/17/22</t>
  </si>
  <si>
    <t>Tuesday - 10/18/22</t>
  </si>
  <si>
    <t>Wednesday - 10/19/22</t>
  </si>
  <si>
    <t>Thursday - 10/20/22</t>
  </si>
  <si>
    <t>Friday - 10/21/22</t>
  </si>
  <si>
    <t>Saturday - 10/22/22</t>
  </si>
  <si>
    <r>
      <t xml:space="preserve">Week of </t>
    </r>
    <r>
      <rPr>
        <b/>
        <sz val="10"/>
        <color rgb="FF993300"/>
        <rFont val="Calibri"/>
        <family val="2"/>
        <scheme val="minor"/>
      </rPr>
      <t>10/24/22</t>
    </r>
  </si>
  <si>
    <t>Monday - 10/24/22</t>
  </si>
  <si>
    <t>Tuesday - 10/25/22</t>
  </si>
  <si>
    <t>Wednesday - 10/26/22</t>
  </si>
  <si>
    <t>Thursday - 10/27/22</t>
  </si>
  <si>
    <t>Friday - 10/28/22</t>
  </si>
  <si>
    <t>Saturday -  10/29/22</t>
  </si>
  <si>
    <t>Monday - 10/31/22</t>
  </si>
  <si>
    <t>Tuesday - 11/1/22</t>
  </si>
  <si>
    <t>Wednesday - 11/2/22</t>
  </si>
  <si>
    <t>Thursday - 11/3/22</t>
  </si>
  <si>
    <t>Friday -  11/4/22</t>
  </si>
  <si>
    <t>Saturday - 11/5/22</t>
  </si>
  <si>
    <r>
      <t xml:space="preserve">Week of </t>
    </r>
    <r>
      <rPr>
        <b/>
        <sz val="10"/>
        <color rgb="FF993300"/>
        <rFont val="Calibri"/>
        <family val="2"/>
        <scheme val="minor"/>
      </rPr>
      <t>11/7/22</t>
    </r>
  </si>
  <si>
    <t>Monday - 11/7/22</t>
  </si>
  <si>
    <t>Tuesday - 11/8/22</t>
  </si>
  <si>
    <t>Wednesday - 11/9/22</t>
  </si>
  <si>
    <t>Thursday - 11/10/22</t>
  </si>
  <si>
    <t>Friday - 11/11/22</t>
  </si>
  <si>
    <t>Saturday - 11/12/22</t>
  </si>
  <si>
    <r>
      <t xml:space="preserve">Week of </t>
    </r>
    <r>
      <rPr>
        <b/>
        <sz val="10"/>
        <color rgb="FF993300"/>
        <rFont val="Calibri"/>
        <family val="2"/>
        <scheme val="minor"/>
      </rPr>
      <t>11/14/22</t>
    </r>
  </si>
  <si>
    <t>Monday - 11/14/22</t>
  </si>
  <si>
    <t>Tuesday - 11/15/22</t>
  </si>
  <si>
    <t>November 16, 2022 to December 15, 2022</t>
  </si>
  <si>
    <t>Wednesday - 11/16/22</t>
  </si>
  <si>
    <t>Thursday - 11/17/22</t>
  </si>
  <si>
    <t>Friday - 11/18/22</t>
  </si>
  <si>
    <t>Saturday -  11/19/22</t>
  </si>
  <si>
    <r>
      <t xml:space="preserve">Week of </t>
    </r>
    <r>
      <rPr>
        <b/>
        <sz val="10"/>
        <color rgb="FF993300"/>
        <rFont val="Calibri"/>
        <family val="2"/>
        <scheme val="minor"/>
      </rPr>
      <t>11/21/22</t>
    </r>
  </si>
  <si>
    <t>Monday - 11/21/22</t>
  </si>
  <si>
    <t>Tuesday - 11/22/22</t>
  </si>
  <si>
    <t>Wednesday - 11/23/22</t>
  </si>
  <si>
    <t>Thursday - 11/24/22</t>
  </si>
  <si>
    <t>Friday - 11/25/22</t>
  </si>
  <si>
    <t>Saturday - 11/26/22</t>
  </si>
  <si>
    <r>
      <t xml:space="preserve">Week of </t>
    </r>
    <r>
      <rPr>
        <b/>
        <sz val="10"/>
        <color rgb="FF993300"/>
        <rFont val="Calibri"/>
        <family val="2"/>
        <scheme val="minor"/>
      </rPr>
      <t>11/28/22</t>
    </r>
  </si>
  <si>
    <t>Monday - 11/28/22</t>
  </si>
  <si>
    <t>Tuesday - 11/29/22</t>
  </si>
  <si>
    <t>Wednesday - 11/30/22</t>
  </si>
  <si>
    <t>Thursday - 12/1/22</t>
  </si>
  <si>
    <t>Friday - 12/2/22</t>
  </si>
  <si>
    <t>Saturday -  12/3/22</t>
  </si>
  <si>
    <r>
      <t xml:space="preserve">Week of </t>
    </r>
    <r>
      <rPr>
        <b/>
        <sz val="10"/>
        <color rgb="FF993300"/>
        <rFont val="Calibri"/>
        <family val="2"/>
        <scheme val="minor"/>
      </rPr>
      <t>12/5/22</t>
    </r>
  </si>
  <si>
    <t>Monday - 12/5/22</t>
  </si>
  <si>
    <t>Tuesday - 12/6/22</t>
  </si>
  <si>
    <t>Wednesday - 12/7/22</t>
  </si>
  <si>
    <t>Thursday - 12/8/22</t>
  </si>
  <si>
    <t>Friday -  12/9/22</t>
  </si>
  <si>
    <t>Saturday - 12/10/22</t>
  </si>
  <si>
    <r>
      <t xml:space="preserve">Week of </t>
    </r>
    <r>
      <rPr>
        <b/>
        <sz val="10"/>
        <color rgb="FF993300"/>
        <rFont val="Calibri"/>
        <family val="2"/>
        <scheme val="minor"/>
      </rPr>
      <t>12/12/22</t>
    </r>
  </si>
  <si>
    <t>Monday - 12/12/22</t>
  </si>
  <si>
    <t>Tuesday - 12/13/22</t>
  </si>
  <si>
    <t>Wednesday- 12/14/22</t>
  </si>
  <si>
    <t>Thursday - 12/15/22</t>
  </si>
  <si>
    <t>December 16, 2022 to January 15, 2023</t>
  </si>
  <si>
    <r>
      <t xml:space="preserve">Week of </t>
    </r>
    <r>
      <rPr>
        <b/>
        <sz val="10"/>
        <color indexed="60"/>
        <rFont val="Calibri"/>
        <family val="2"/>
      </rPr>
      <t>12/12/22</t>
    </r>
  </si>
  <si>
    <t>Friday - 12/16/22</t>
  </si>
  <si>
    <t>Saturday -  12/17/22</t>
  </si>
  <si>
    <r>
      <t xml:space="preserve">Week of </t>
    </r>
    <r>
      <rPr>
        <b/>
        <sz val="10"/>
        <color indexed="60"/>
        <rFont val="Calibri"/>
        <family val="2"/>
      </rPr>
      <t>12/19/22</t>
    </r>
  </si>
  <si>
    <t>Monday - 12/19/22</t>
  </si>
  <si>
    <t>Tuesday - 12/20/22</t>
  </si>
  <si>
    <t>Wednesday - 12/21/22</t>
  </si>
  <si>
    <t>Thursday - 12/22/22</t>
  </si>
  <si>
    <t>Friday - 12/23/22</t>
  </si>
  <si>
    <t>Saturday - 12/24/22</t>
  </si>
  <si>
    <r>
      <t xml:space="preserve">Week of </t>
    </r>
    <r>
      <rPr>
        <b/>
        <sz val="10"/>
        <color indexed="60"/>
        <rFont val="Calibri"/>
        <family val="2"/>
      </rPr>
      <t>12/26/22</t>
    </r>
  </si>
  <si>
    <t>Monday - 12/26/22</t>
  </si>
  <si>
    <t>Tuesday - 12/27/22</t>
  </si>
  <si>
    <t>Wednesday - 12/28/22</t>
  </si>
  <si>
    <t>Thursday - 12/29/22</t>
  </si>
  <si>
    <t>Friday - 12/30/22</t>
  </si>
  <si>
    <t>Saturday -  12/31/22</t>
  </si>
  <si>
    <r>
      <t xml:space="preserve">Week of </t>
    </r>
    <r>
      <rPr>
        <b/>
        <sz val="10"/>
        <color rgb="FF993300"/>
        <rFont val="Calibri"/>
        <family val="2"/>
        <scheme val="minor"/>
      </rPr>
      <t>1/2/23</t>
    </r>
  </si>
  <si>
    <t>Monday - 1/2/23</t>
  </si>
  <si>
    <t>Tuesday - 1/3/23</t>
  </si>
  <si>
    <t>Wednesday - 1/4/23</t>
  </si>
  <si>
    <t>Thursday - 1/5/23</t>
  </si>
  <si>
    <t>Friday -  1/6/23</t>
  </si>
  <si>
    <t>Saturday - 1/7/23</t>
  </si>
  <si>
    <r>
      <t xml:space="preserve">Week of </t>
    </r>
    <r>
      <rPr>
        <b/>
        <sz val="10"/>
        <color rgb="FF993300"/>
        <rFont val="Calibri"/>
        <family val="2"/>
        <scheme val="minor"/>
      </rPr>
      <t>1/9/23</t>
    </r>
  </si>
  <si>
    <t>Monday - 1/9/23</t>
  </si>
  <si>
    <t>Tuesday - 1/10/23</t>
  </si>
  <si>
    <t>Wednesday - 1/11/23</t>
  </si>
  <si>
    <t>Thursday - 1/12/23</t>
  </si>
  <si>
    <t>Friday - 1/13/23</t>
  </si>
  <si>
    <t>Saturday- 1/14/23</t>
  </si>
  <si>
    <t>January 16, 2023 to February 15, 2023</t>
  </si>
  <si>
    <r>
      <t xml:space="preserve">Week of </t>
    </r>
    <r>
      <rPr>
        <b/>
        <sz val="10"/>
        <color indexed="60"/>
        <rFont val="Calibri"/>
        <family val="2"/>
      </rPr>
      <t>1/16/23</t>
    </r>
  </si>
  <si>
    <t>Monday  - 1/16/23</t>
  </si>
  <si>
    <t>Tuesday - 1/17/23</t>
  </si>
  <si>
    <t>Wednesday - 1/18/23</t>
  </si>
  <si>
    <t>Thursday - 1/19/23</t>
  </si>
  <si>
    <t>Friday - 1/20/23</t>
  </si>
  <si>
    <t>Saturday -  1/21/23</t>
  </si>
  <si>
    <r>
      <t xml:space="preserve">Week of </t>
    </r>
    <r>
      <rPr>
        <b/>
        <sz val="10"/>
        <color indexed="60"/>
        <rFont val="Calibri"/>
        <family val="2"/>
      </rPr>
      <t>1/23/23</t>
    </r>
  </si>
  <si>
    <t>Monday - 1/23/23</t>
  </si>
  <si>
    <t>Tuesday - 1/24/23</t>
  </si>
  <si>
    <t>Wednesday - 1/25/23</t>
  </si>
  <si>
    <t>Thursday - 1/26/23</t>
  </si>
  <si>
    <t>Friday - 1/27/23</t>
  </si>
  <si>
    <t>Saturday - 1/28/23</t>
  </si>
  <si>
    <r>
      <t xml:space="preserve">Week of </t>
    </r>
    <r>
      <rPr>
        <b/>
        <sz val="10"/>
        <color rgb="FFC00000"/>
        <rFont val="Calibri"/>
        <family val="2"/>
        <scheme val="minor"/>
      </rPr>
      <t>1</t>
    </r>
    <r>
      <rPr>
        <b/>
        <sz val="10"/>
        <color rgb="FFC00000"/>
        <rFont val="Calibri"/>
        <family val="2"/>
      </rPr>
      <t>/30/23</t>
    </r>
  </si>
  <si>
    <t>Tuesday - 1/31/23</t>
  </si>
  <si>
    <t>Wednesday - 2/1/23</t>
  </si>
  <si>
    <t>Thursday - 2/2/23</t>
  </si>
  <si>
    <t>Friday - 2/3/23</t>
  </si>
  <si>
    <t>Saturday -  2/4/23</t>
  </si>
  <si>
    <r>
      <t xml:space="preserve">Week of </t>
    </r>
    <r>
      <rPr>
        <b/>
        <sz val="10"/>
        <color rgb="FF993300"/>
        <rFont val="Calibri"/>
        <family val="2"/>
        <scheme val="minor"/>
      </rPr>
      <t>2/6/23</t>
    </r>
  </si>
  <si>
    <t>Monday - 2/6/23</t>
  </si>
  <si>
    <t>Tuesday - 2/7/23</t>
  </si>
  <si>
    <t>Wednesday - 2/8/23</t>
  </si>
  <si>
    <t>Thursday - 2/9/23</t>
  </si>
  <si>
    <t>Friday -  2/10/23</t>
  </si>
  <si>
    <t>Saturday - 2/11/23</t>
  </si>
  <si>
    <r>
      <t xml:space="preserve">Week of </t>
    </r>
    <r>
      <rPr>
        <b/>
        <sz val="10"/>
        <color rgb="FF993300"/>
        <rFont val="Calibri"/>
        <family val="2"/>
        <scheme val="minor"/>
      </rPr>
      <t>2/13/23</t>
    </r>
  </si>
  <si>
    <t>Monday - 2/13/23</t>
  </si>
  <si>
    <t>Tuesday - 2/14/23</t>
  </si>
  <si>
    <t>Wednesday - 2/15/23</t>
  </si>
  <si>
    <t>February 16, 2023 to March 15, 2023</t>
  </si>
  <si>
    <r>
      <t xml:space="preserve">Week of </t>
    </r>
    <r>
      <rPr>
        <b/>
        <sz val="10"/>
        <color indexed="60"/>
        <rFont val="Calibri"/>
        <family val="2"/>
      </rPr>
      <t>2/16/23</t>
    </r>
  </si>
  <si>
    <t>Thursday - 2/16/23</t>
  </si>
  <si>
    <t>Friday - 2/17/23</t>
  </si>
  <si>
    <t>Saturday -  2/18/23</t>
  </si>
  <si>
    <r>
      <t xml:space="preserve">Week of </t>
    </r>
    <r>
      <rPr>
        <b/>
        <sz val="10"/>
        <color indexed="60"/>
        <rFont val="Calibri"/>
        <family val="2"/>
      </rPr>
      <t>2/20/23</t>
    </r>
  </si>
  <si>
    <t>Monday - 2/20/23</t>
  </si>
  <si>
    <t>Tuesday - 2/21/23</t>
  </si>
  <si>
    <t>Wednesday - 2/22/23</t>
  </si>
  <si>
    <t>Thursday - 2/23/23</t>
  </si>
  <si>
    <t>Friday - 2/24/23</t>
  </si>
  <si>
    <t>Saturday - 2/25/23</t>
  </si>
  <si>
    <t>Monday - 2/27/23</t>
  </si>
  <si>
    <t>Tuesday - 2/28/23</t>
  </si>
  <si>
    <t>Wednesday - 3/1/23</t>
  </si>
  <si>
    <t>Thursday - 3/2/23</t>
  </si>
  <si>
    <t>Friday - 3/3/23</t>
  </si>
  <si>
    <t>Saturday -  3/4/23</t>
  </si>
  <si>
    <r>
      <t xml:space="preserve">Week of </t>
    </r>
    <r>
      <rPr>
        <b/>
        <sz val="10"/>
        <color rgb="FF993300"/>
        <rFont val="Calibri"/>
        <family val="2"/>
        <scheme val="minor"/>
      </rPr>
      <t>3/6/23</t>
    </r>
  </si>
  <si>
    <t>Monday - 3/6/23</t>
  </si>
  <si>
    <t>Tuesday - 3/7/23</t>
  </si>
  <si>
    <t>Wednesday - 3/8/23</t>
  </si>
  <si>
    <t>Thursday - 3/9/23</t>
  </si>
  <si>
    <t>Friday -  3/10/23</t>
  </si>
  <si>
    <t>Saturday - 3/11/23</t>
  </si>
  <si>
    <r>
      <t xml:space="preserve">Week of </t>
    </r>
    <r>
      <rPr>
        <b/>
        <sz val="10"/>
        <color rgb="FF993300"/>
        <rFont val="Calibri"/>
        <family val="2"/>
        <scheme val="minor"/>
      </rPr>
      <t>3/13/23</t>
    </r>
  </si>
  <si>
    <t>Monday - 3/13/23</t>
  </si>
  <si>
    <t>Tuseday - 3/14/23</t>
  </si>
  <si>
    <t>Wednesday - 3/15/23</t>
  </si>
  <si>
    <t>March 16, 2023 to April 15, 2023</t>
  </si>
  <si>
    <r>
      <t xml:space="preserve">Week of </t>
    </r>
    <r>
      <rPr>
        <b/>
        <sz val="10"/>
        <color indexed="60"/>
        <rFont val="Calibri"/>
        <family val="2"/>
      </rPr>
      <t>3/13/23</t>
    </r>
  </si>
  <si>
    <t>Thursday - 3/16/23</t>
  </si>
  <si>
    <t>Friday - 3/17/23</t>
  </si>
  <si>
    <t>Saturday -  3/18/23</t>
  </si>
  <si>
    <r>
      <t xml:space="preserve">Week of </t>
    </r>
    <r>
      <rPr>
        <b/>
        <sz val="10"/>
        <color indexed="60"/>
        <rFont val="Calibri"/>
        <family val="2"/>
      </rPr>
      <t>3/20/23</t>
    </r>
  </si>
  <si>
    <t>Monday - 3/20/23</t>
  </si>
  <si>
    <t>Tuesday - 3/21/23</t>
  </si>
  <si>
    <t>Wednesday - 3/22/23</t>
  </si>
  <si>
    <t>Thursday - 3/23/23</t>
  </si>
  <si>
    <t>Friday - 3/24/23</t>
  </si>
  <si>
    <t>Saturday - 3/25/23</t>
  </si>
  <si>
    <r>
      <t xml:space="preserve">Week of </t>
    </r>
    <r>
      <rPr>
        <b/>
        <sz val="10"/>
        <color indexed="60"/>
        <rFont val="Calibri"/>
        <family val="2"/>
      </rPr>
      <t>3/27/23</t>
    </r>
  </si>
  <si>
    <t>Monday - 3/27/23</t>
  </si>
  <si>
    <t>Tuesday - 3/28/23</t>
  </si>
  <si>
    <t>Wednesday - 3/29/23</t>
  </si>
  <si>
    <t>Thursday - 3/30/23</t>
  </si>
  <si>
    <t>Friday - 3/31/23</t>
  </si>
  <si>
    <t>Saturday -  4/1/23</t>
  </si>
  <si>
    <r>
      <t xml:space="preserve">Week of </t>
    </r>
    <r>
      <rPr>
        <b/>
        <sz val="10"/>
        <color rgb="FF993300"/>
        <rFont val="Calibri"/>
        <family val="2"/>
        <scheme val="minor"/>
      </rPr>
      <t>4/3/23</t>
    </r>
  </si>
  <si>
    <t>Monday - 4/3/23</t>
  </si>
  <si>
    <t>Tuesday - 4/4/23</t>
  </si>
  <si>
    <t>Wednesday - 4/5/23</t>
  </si>
  <si>
    <t>Thursday - 4/6/23</t>
  </si>
  <si>
    <t>Friday -  4/7/23</t>
  </si>
  <si>
    <t>Saturday - 4/8/23</t>
  </si>
  <si>
    <r>
      <t xml:space="preserve">Week of </t>
    </r>
    <r>
      <rPr>
        <b/>
        <sz val="10"/>
        <color rgb="FF993300"/>
        <rFont val="Calibri"/>
        <family val="2"/>
        <scheme val="minor"/>
      </rPr>
      <t>4/10/23</t>
    </r>
  </si>
  <si>
    <t>Monday - 4/10/23</t>
  </si>
  <si>
    <t>Tuesday - 4/11/23</t>
  </si>
  <si>
    <t>Wednesday - 4/12/23</t>
  </si>
  <si>
    <t>Thursday - 4/13/23</t>
  </si>
  <si>
    <t>Friday - 4/14/23</t>
  </si>
  <si>
    <t>Saturday - 4/15/23</t>
  </si>
  <si>
    <t>April 16, 2023 to May 15, 2023</t>
  </si>
  <si>
    <r>
      <t xml:space="preserve">Week of </t>
    </r>
    <r>
      <rPr>
        <b/>
        <sz val="10"/>
        <color indexed="60"/>
        <rFont val="Calibri"/>
        <family val="2"/>
      </rPr>
      <t>4/17/23</t>
    </r>
  </si>
  <si>
    <t>Monday - 4/17/23</t>
  </si>
  <si>
    <t>Tuesday - 4/18/23</t>
  </si>
  <si>
    <t>Wednesday - 4/19/23</t>
  </si>
  <si>
    <t>Thursday - 4/20/23</t>
  </si>
  <si>
    <t>Friday - 4/21/23</t>
  </si>
  <si>
    <t>Saturday -  4/22/23</t>
  </si>
  <si>
    <r>
      <t xml:space="preserve">Week of </t>
    </r>
    <r>
      <rPr>
        <b/>
        <sz val="10"/>
        <color indexed="60"/>
        <rFont val="Calibri"/>
        <family val="2"/>
      </rPr>
      <t>4/24/23</t>
    </r>
  </si>
  <si>
    <t>Monday - 4/24/23</t>
  </si>
  <si>
    <t>Tuesday - 4/25/23</t>
  </si>
  <si>
    <t>Wednesday - 4/26/23</t>
  </si>
  <si>
    <t>Thursday - 4/27/23</t>
  </si>
  <si>
    <t>Friday - 4/28/23</t>
  </si>
  <si>
    <t>Saturday -  4/29/23</t>
  </si>
  <si>
    <t>Monday - 5/1/23</t>
  </si>
  <si>
    <t>Tuesday - 5/2/23</t>
  </si>
  <si>
    <t>Wednesday - 5/3/23</t>
  </si>
  <si>
    <t>Thursday - 5/4/23</t>
  </si>
  <si>
    <t>Friday - 5/5/23</t>
  </si>
  <si>
    <t>Saturday - 5/6/23</t>
  </si>
  <si>
    <t>Monday - 5/8/23</t>
  </si>
  <si>
    <t>Tuesday - 5/9/23</t>
  </si>
  <si>
    <t>Wednesday - 5/10/23</t>
  </si>
  <si>
    <t>Thursday - 5/11/23</t>
  </si>
  <si>
    <t>Friday - 5/12/23</t>
  </si>
  <si>
    <t>Saturday -  5/13/23</t>
  </si>
  <si>
    <r>
      <t xml:space="preserve">Week of </t>
    </r>
    <r>
      <rPr>
        <b/>
        <sz val="10"/>
        <color rgb="FF993300"/>
        <rFont val="Calibri"/>
        <family val="2"/>
        <scheme val="minor"/>
      </rPr>
      <t>5/15/23</t>
    </r>
  </si>
  <si>
    <t>Monday - 5/15/23</t>
  </si>
  <si>
    <t>May 16, 2023 to June 15, 2023</t>
  </si>
  <si>
    <r>
      <t xml:space="preserve">Week of </t>
    </r>
    <r>
      <rPr>
        <b/>
        <sz val="10"/>
        <color indexed="60"/>
        <rFont val="Calibri"/>
        <family val="2"/>
      </rPr>
      <t>5/15/23</t>
    </r>
  </si>
  <si>
    <t>Monday  - 5/15/23</t>
  </si>
  <si>
    <t>Tuesday - 5/16/23</t>
  </si>
  <si>
    <t>Wednesday - 5/17/23</t>
  </si>
  <si>
    <t>Thursday - 5/18/23</t>
  </si>
  <si>
    <t>Friday - 5/19/23</t>
  </si>
  <si>
    <t>Saturday - 5/20/23</t>
  </si>
  <si>
    <r>
      <t xml:space="preserve">Week of </t>
    </r>
    <r>
      <rPr>
        <b/>
        <sz val="10"/>
        <color indexed="60"/>
        <rFont val="Calibri"/>
        <family val="2"/>
      </rPr>
      <t>5/22/23</t>
    </r>
  </si>
  <si>
    <t>Monday - 5/22/23</t>
  </si>
  <si>
    <t>Tuesday - 5/23/23</t>
  </si>
  <si>
    <t>Wednesday - 5/24/23</t>
  </si>
  <si>
    <t>Thursday - 5/25/23</t>
  </si>
  <si>
    <t>Friday - 5/26/23</t>
  </si>
  <si>
    <t>Saturday - 5/27/23</t>
  </si>
  <si>
    <r>
      <t xml:space="preserve">Week of </t>
    </r>
    <r>
      <rPr>
        <b/>
        <sz val="10"/>
        <color rgb="FF993300"/>
        <rFont val="Calibri"/>
        <family val="2"/>
      </rPr>
      <t>5/29/23</t>
    </r>
  </si>
  <si>
    <t>Monday - 5/29/23</t>
  </si>
  <si>
    <t>Tuesday - 5/30/23</t>
  </si>
  <si>
    <t>Wednesday - 5/31/23</t>
  </si>
  <si>
    <t>Thursday - 6/1/23</t>
  </si>
  <si>
    <t>Friday - 6/2/23</t>
  </si>
  <si>
    <t>Saturday -  6/3/23</t>
  </si>
  <si>
    <r>
      <t xml:space="preserve">Week of </t>
    </r>
    <r>
      <rPr>
        <b/>
        <sz val="10"/>
        <color rgb="FF993300"/>
        <rFont val="Calibri"/>
        <family val="2"/>
        <scheme val="minor"/>
      </rPr>
      <t>6/5/23</t>
    </r>
  </si>
  <si>
    <t>Monday - 6/5/23</t>
  </si>
  <si>
    <t>Tuesday - 6/6/23</t>
  </si>
  <si>
    <t>Wednesday - 6/7/23</t>
  </si>
  <si>
    <t>Thursday - 6/8/23</t>
  </si>
  <si>
    <t>Friday -  6/9/23</t>
  </si>
  <si>
    <t>Saturday - 6/10/23</t>
  </si>
  <si>
    <r>
      <t xml:space="preserve">Week of </t>
    </r>
    <r>
      <rPr>
        <b/>
        <sz val="10"/>
        <color rgb="FF993300"/>
        <rFont val="Calibri"/>
        <family val="2"/>
        <scheme val="minor"/>
      </rPr>
      <t>6/12/23</t>
    </r>
  </si>
  <si>
    <t>Monday - 6/12/23</t>
  </si>
  <si>
    <t>Tuesday - 6/13/23</t>
  </si>
  <si>
    <t>Wednesday - 6/14/23</t>
  </si>
  <si>
    <t>Thursday - 6/15/23</t>
  </si>
  <si>
    <t>June 15, 2023 to June 30, 2023</t>
  </si>
  <si>
    <r>
      <t xml:space="preserve">Week of </t>
    </r>
    <r>
      <rPr>
        <b/>
        <sz val="10"/>
        <color indexed="60"/>
        <rFont val="Calibri"/>
        <family val="2"/>
      </rPr>
      <t>6/12/23</t>
    </r>
  </si>
  <si>
    <t>Friday - 6/16/23</t>
  </si>
  <si>
    <t>Saturday - 6/17/23</t>
  </si>
  <si>
    <r>
      <t xml:space="preserve">Week of </t>
    </r>
    <r>
      <rPr>
        <b/>
        <sz val="10"/>
        <color indexed="60"/>
        <rFont val="Calibri"/>
        <family val="2"/>
      </rPr>
      <t>6/19/23</t>
    </r>
  </si>
  <si>
    <t>Monday - 6/19/23</t>
  </si>
  <si>
    <t>Tuesday - 6/20/23</t>
  </si>
  <si>
    <t>Wednesday - 6/21/23</t>
  </si>
  <si>
    <t>Thursday - 6/22/23</t>
  </si>
  <si>
    <t>Friday - 6/23/23</t>
  </si>
  <si>
    <t>Saturday - 6/24/23</t>
  </si>
  <si>
    <r>
      <t xml:space="preserve">Week of </t>
    </r>
    <r>
      <rPr>
        <b/>
        <sz val="10"/>
        <color rgb="FF993300"/>
        <rFont val="Calibri"/>
        <family val="2"/>
      </rPr>
      <t>6/26/23</t>
    </r>
  </si>
  <si>
    <t>Monday - 6/26/23</t>
  </si>
  <si>
    <t>Tuesday - 6/27/23</t>
  </si>
  <si>
    <t>Wednesday - 6/28/23</t>
  </si>
  <si>
    <t>Thursday - 6/29/23</t>
  </si>
  <si>
    <t>Friday - 6/29/23</t>
  </si>
  <si>
    <t>Saturday - 6/30/23</t>
  </si>
  <si>
    <t>Monday - 7/3/23</t>
  </si>
  <si>
    <t>Tuesday - 7/4/23</t>
  </si>
  <si>
    <t>Wednesday - 7/5/23</t>
  </si>
  <si>
    <t>Thursday - 7/6/23</t>
  </si>
  <si>
    <t>Friday - 7/7/23</t>
  </si>
  <si>
    <t>Saturday - 7/8/23</t>
  </si>
  <si>
    <r>
      <t xml:space="preserve">Week of </t>
    </r>
    <r>
      <rPr>
        <b/>
        <sz val="10"/>
        <color indexed="60"/>
        <rFont val="Calibri"/>
        <family val="2"/>
      </rPr>
      <t>7/10/23</t>
    </r>
  </si>
  <si>
    <t>Monday - 7/10/23</t>
  </si>
  <si>
    <t>Tuesday - 7/11/23</t>
  </si>
  <si>
    <t>Wednesday - 7/12/23</t>
  </si>
  <si>
    <t>Thursday - 7/13/23</t>
  </si>
  <si>
    <t>Friday - 7/14/23</t>
  </si>
  <si>
    <t>Saturday - 7/15/23</t>
  </si>
  <si>
    <r>
      <t xml:space="preserve">Week of </t>
    </r>
    <r>
      <rPr>
        <b/>
        <sz val="10"/>
        <color rgb="FF993300"/>
        <rFont val="Calibri"/>
        <family val="2"/>
        <scheme val="minor"/>
      </rPr>
      <t>7/3/23</t>
    </r>
  </si>
  <si>
    <t>Saturday - 7/1/23</t>
  </si>
  <si>
    <t>July 1, 2023 - July 15, 2023</t>
  </si>
  <si>
    <r>
      <t xml:space="preserve">Week of </t>
    </r>
    <r>
      <rPr>
        <b/>
        <sz val="10"/>
        <color rgb="FF993300"/>
        <rFont val="Calibri"/>
        <family val="2"/>
        <scheme val="minor"/>
      </rPr>
      <t>10/31/22</t>
    </r>
  </si>
  <si>
    <r>
      <t>Week of</t>
    </r>
    <r>
      <rPr>
        <b/>
        <sz val="10"/>
        <color rgb="FF993300"/>
        <rFont val="Calibri"/>
        <family val="2"/>
        <scheme val="minor"/>
      </rPr>
      <t xml:space="preserve"> 8/1/22</t>
    </r>
  </si>
  <si>
    <t>Monday - 1/30/23</t>
  </si>
  <si>
    <r>
      <t xml:space="preserve">Week of </t>
    </r>
    <r>
      <rPr>
        <b/>
        <sz val="10"/>
        <color rgb="FF993300"/>
        <rFont val="Calibri"/>
        <family val="2"/>
        <scheme val="minor"/>
      </rPr>
      <t>2</t>
    </r>
    <r>
      <rPr>
        <b/>
        <sz val="10"/>
        <color rgb="FF993300"/>
        <rFont val="Calibri"/>
        <family val="2"/>
      </rPr>
      <t>/27/23</t>
    </r>
  </si>
  <si>
    <r>
      <t xml:space="preserve">Week of </t>
    </r>
    <r>
      <rPr>
        <b/>
        <sz val="10"/>
        <color rgb="FF993300"/>
        <rFont val="Calibri"/>
        <family val="2"/>
        <scheme val="minor"/>
      </rPr>
      <t>5/1/23</t>
    </r>
  </si>
  <si>
    <r>
      <t xml:space="preserve">Week of </t>
    </r>
    <r>
      <rPr>
        <b/>
        <sz val="10"/>
        <color rgb="FF993300"/>
        <rFont val="Calibri"/>
        <family val="2"/>
        <scheme val="minor"/>
      </rPr>
      <t>5/8/23</t>
    </r>
  </si>
  <si>
    <r>
      <t xml:space="preserve">Week of </t>
    </r>
    <r>
      <rPr>
        <b/>
        <sz val="10"/>
        <color rgb="FF993300"/>
        <rFont val="Calibri"/>
        <family val="2"/>
        <scheme val="minor"/>
      </rPr>
      <t>6/26/23</t>
    </r>
  </si>
  <si>
    <t>June 1, 2022 to June 30, 2022</t>
  </si>
  <si>
    <t>SUMMER SCHOOL</t>
  </si>
  <si>
    <t>Week of 6/1/22</t>
  </si>
  <si>
    <t>Scheuled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</si>
</sst>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_);[Red]\(&quot;$&quot;#,##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color rgb="FFC00000"/>
      <name val="Calibri"/>
      <family val="2"/>
      <scheme val="minor"/>
    </font>
    <font>
      <sz val="10"/>
      <name val="Calibri"/>
      <family val="2"/>
      <scheme val="minor"/>
    </font>
    <font>
      <sz val="8"/>
      <color theme="1"/>
      <name val="Calibri"/>
      <family val="2"/>
      <scheme val="minor"/>
    </font>
    <font>
      <b/>
      <sz val="10"/>
      <color indexed="60"/>
      <name val="Calibri"/>
      <family val="2"/>
    </font>
    <font>
      <sz val="10"/>
      <color rgb="FFFF0000"/>
      <name val="Calibri"/>
      <family val="2"/>
      <scheme val="minor"/>
    </font>
    <font>
      <b/>
      <sz val="10"/>
      <name val="Calibri"/>
      <family val="2"/>
      <scheme val="minor"/>
    </font>
    <font>
      <sz val="8"/>
      <name val="Calibri"/>
      <family val="2"/>
      <scheme val="minor"/>
    </font>
    <font>
      <b/>
      <sz val="10"/>
      <color theme="6" tint="-0.499984740745262"/>
      <name val="Calibri"/>
      <family val="2"/>
      <scheme val="minor"/>
    </font>
    <font>
      <sz val="9"/>
      <name val="Calibri"/>
      <family val="2"/>
      <scheme val="minor"/>
    </font>
    <font>
      <b/>
      <sz val="9"/>
      <name val="Calibri"/>
      <family val="2"/>
      <scheme val="minor"/>
    </font>
    <font>
      <b/>
      <sz val="10"/>
      <name val="Arial"/>
      <family val="2"/>
    </font>
    <font>
      <sz val="10"/>
      <name val="Arial"/>
      <family val="2"/>
    </font>
    <font>
      <b/>
      <sz val="9"/>
      <color indexed="81"/>
      <name val="Tahoma"/>
      <family val="2"/>
    </font>
    <font>
      <sz val="9"/>
      <color indexed="81"/>
      <name val="Tahoma"/>
      <family val="2"/>
    </font>
    <font>
      <b/>
      <sz val="9"/>
      <color indexed="10"/>
      <name val="Tahoma"/>
      <family val="2"/>
    </font>
    <font>
      <sz val="9"/>
      <color indexed="10"/>
      <name val="Tahoma"/>
      <family val="2"/>
    </font>
    <font>
      <b/>
      <sz val="11"/>
      <name val="Calibri"/>
      <family val="2"/>
      <scheme val="minor"/>
    </font>
    <font>
      <b/>
      <sz val="10"/>
      <color rgb="FF993300"/>
      <name val="Calibri"/>
      <family val="2"/>
      <scheme val="minor"/>
    </font>
    <font>
      <b/>
      <sz val="10"/>
      <color rgb="FF993300"/>
      <name val="Calibri"/>
      <family val="2"/>
    </font>
    <font>
      <b/>
      <sz val="10"/>
      <color rgb="FFFF0000"/>
      <name val="Calibri"/>
      <family val="2"/>
      <scheme val="minor"/>
    </font>
    <font>
      <b/>
      <sz val="10"/>
      <color rgb="FFC00000"/>
      <name val="Calibri"/>
      <family val="2"/>
      <scheme val="minor"/>
    </font>
    <font>
      <b/>
      <sz val="10"/>
      <color rgb="FFC00000"/>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2"/>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3" fillId="0" borderId="0" xfId="0" applyFont="1" applyBorder="1" applyProtection="1"/>
    <xf numFmtId="0" fontId="0" fillId="0" borderId="0" xfId="0" applyProtection="1"/>
    <xf numFmtId="2" fontId="0" fillId="0" borderId="0" xfId="0" applyNumberFormat="1" applyAlignment="1" applyProtection="1">
      <alignment horizontal="right"/>
      <protection hidden="1"/>
    </xf>
    <xf numFmtId="0" fontId="0" fillId="0" borderId="0" xfId="0" applyProtection="1">
      <protection hidden="1"/>
    </xf>
    <xf numFmtId="2" fontId="5" fillId="0" borderId="0" xfId="0" applyNumberFormat="1" applyFont="1" applyProtection="1">
      <protection hidden="1"/>
    </xf>
    <xf numFmtId="0" fontId="3" fillId="0" borderId="0" xfId="0" applyFont="1" applyProtection="1"/>
    <xf numFmtId="0" fontId="0" fillId="0" borderId="0" xfId="0" applyBorder="1" applyProtection="1"/>
    <xf numFmtId="8" fontId="6" fillId="0" borderId="0" xfId="0" applyNumberFormat="1" applyFont="1" applyBorder="1" applyProtection="1">
      <protection locked="0"/>
    </xf>
    <xf numFmtId="164" fontId="4" fillId="0" borderId="0" xfId="0" applyNumberFormat="1" applyFont="1" applyProtection="1"/>
    <xf numFmtId="0" fontId="4" fillId="0" borderId="0" xfId="0" applyFont="1" applyProtection="1"/>
    <xf numFmtId="0" fontId="4" fillId="0" borderId="0" xfId="0" applyFont="1" applyProtection="1">
      <protection hidden="1"/>
    </xf>
    <xf numFmtId="2" fontId="7" fillId="0" borderId="0" xfId="0" applyNumberFormat="1" applyFont="1" applyFill="1" applyBorder="1" applyProtection="1">
      <protection hidden="1"/>
    </xf>
    <xf numFmtId="8" fontId="7" fillId="0" borderId="0" xfId="0" applyNumberFormat="1" applyFont="1" applyFill="1" applyBorder="1"/>
    <xf numFmtId="8" fontId="7" fillId="0" borderId="0" xfId="0" applyNumberFormat="1" applyFont="1"/>
    <xf numFmtId="0" fontId="8" fillId="0" borderId="0" xfId="0" applyFont="1"/>
    <xf numFmtId="0" fontId="3" fillId="2" borderId="3" xfId="0" applyFont="1" applyFill="1" applyBorder="1" applyAlignment="1" applyProtection="1">
      <alignment horizontal="center"/>
    </xf>
    <xf numFmtId="0" fontId="3" fillId="2" borderId="3" xfId="0" applyFont="1" applyFill="1" applyBorder="1" applyAlignment="1" applyProtection="1">
      <alignment horizontal="center"/>
      <protection hidden="1"/>
    </xf>
    <xf numFmtId="0" fontId="0" fillId="0" borderId="0" xfId="0" applyAlignment="1" applyProtection="1">
      <alignment horizontal="center"/>
      <protection hidden="1"/>
    </xf>
    <xf numFmtId="2" fontId="7" fillId="0" borderId="0" xfId="0" applyNumberFormat="1" applyFont="1" applyFill="1" applyBorder="1" applyAlignment="1" applyProtection="1">
      <alignment horizontal="center"/>
      <protection hidden="1"/>
    </xf>
    <xf numFmtId="18" fontId="6" fillId="0" borderId="0" xfId="0" applyNumberFormat="1" applyFont="1" applyFill="1" applyBorder="1" applyAlignment="1">
      <alignment horizontal="center"/>
    </xf>
    <xf numFmtId="0" fontId="0" fillId="0" borderId="0" xfId="0" applyAlignment="1">
      <alignment horizontal="center"/>
    </xf>
    <xf numFmtId="0" fontId="3" fillId="2" borderId="3" xfId="0" applyFont="1" applyFill="1" applyBorder="1" applyProtection="1"/>
    <xf numFmtId="18" fontId="10" fillId="0" borderId="3" xfId="0" applyNumberFormat="1" applyFont="1" applyFill="1" applyBorder="1" applyProtection="1">
      <protection locked="0"/>
    </xf>
    <xf numFmtId="2" fontId="7" fillId="3" borderId="3" xfId="0" applyNumberFormat="1" applyFont="1" applyFill="1" applyBorder="1" applyProtection="1">
      <protection hidden="1"/>
    </xf>
    <xf numFmtId="2" fontId="7" fillId="3" borderId="3" xfId="0" applyNumberFormat="1" applyFont="1" applyFill="1" applyBorder="1" applyProtection="1">
      <protection locked="0"/>
    </xf>
    <xf numFmtId="2" fontId="7" fillId="3" borderId="3"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protection hidden="1"/>
    </xf>
    <xf numFmtId="18" fontId="6" fillId="0" borderId="0" xfId="0" applyNumberFormat="1" applyFont="1" applyFill="1" applyBorder="1"/>
    <xf numFmtId="2" fontId="10" fillId="3" borderId="3" xfId="0" applyNumberFormat="1" applyFont="1" applyFill="1" applyBorder="1" applyProtection="1">
      <protection locked="0"/>
    </xf>
    <xf numFmtId="2" fontId="10" fillId="3" borderId="3" xfId="0" applyNumberFormat="1" applyFont="1" applyFill="1" applyBorder="1" applyAlignment="1" applyProtection="1">
      <alignment horizontal="right"/>
      <protection locked="0"/>
    </xf>
    <xf numFmtId="0" fontId="0" fillId="0" borderId="0" xfId="0" applyFill="1" applyBorder="1"/>
    <xf numFmtId="18" fontId="7" fillId="0" borderId="3" xfId="0" applyNumberFormat="1" applyFont="1" applyFill="1" applyBorder="1" applyProtection="1">
      <protection locked="0"/>
    </xf>
    <xf numFmtId="0" fontId="2" fillId="4" borderId="3" xfId="0" applyFont="1" applyFill="1" applyBorder="1" applyAlignment="1" applyProtection="1">
      <alignment horizontal="center"/>
    </xf>
    <xf numFmtId="2" fontId="11" fillId="4" borderId="3" xfId="0" applyNumberFormat="1" applyFont="1" applyFill="1" applyBorder="1" applyAlignment="1" applyProtection="1">
      <alignment horizontal="right"/>
      <protection hidden="1"/>
    </xf>
    <xf numFmtId="2" fontId="2" fillId="5" borderId="3" xfId="0" applyNumberFormat="1" applyFont="1" applyFill="1" applyBorder="1" applyAlignment="1" applyProtection="1">
      <alignment horizontal="right"/>
    </xf>
    <xf numFmtId="2" fontId="5" fillId="0" borderId="0" xfId="0" applyNumberFormat="1" applyFont="1" applyAlignment="1" applyProtection="1">
      <alignment horizontal="right"/>
      <protection hidden="1"/>
    </xf>
    <xf numFmtId="0" fontId="0" fillId="0" borderId="0" xfId="0" applyAlignment="1" applyProtection="1">
      <alignment horizontal="right"/>
    </xf>
    <xf numFmtId="2" fontId="5" fillId="0" borderId="0" xfId="0" applyNumberFormat="1" applyFont="1" applyAlignment="1" applyProtection="1">
      <alignment horizontal="center"/>
      <protection hidden="1"/>
    </xf>
    <xf numFmtId="0" fontId="3" fillId="2" borderId="3" xfId="0" applyFont="1" applyFill="1" applyBorder="1" applyAlignment="1" applyProtection="1">
      <alignment horizontal="right"/>
      <protection hidden="1"/>
    </xf>
    <xf numFmtId="2" fontId="5" fillId="0" borderId="0" xfId="0" applyNumberFormat="1" applyFont="1" applyBorder="1" applyAlignment="1" applyProtection="1">
      <alignment horizontal="center"/>
      <protection hidden="1"/>
    </xf>
    <xf numFmtId="18" fontId="6" fillId="0" borderId="3" xfId="0" applyNumberFormat="1" applyFont="1" applyFill="1" applyBorder="1" applyProtection="1">
      <protection locked="0"/>
    </xf>
    <xf numFmtId="2" fontId="0" fillId="0" borderId="0" xfId="0" applyNumberFormat="1" applyBorder="1" applyAlignment="1" applyProtection="1">
      <alignment horizontal="right"/>
      <protection hidden="1"/>
    </xf>
    <xf numFmtId="2" fontId="5" fillId="0" borderId="0" xfId="0" applyNumberFormat="1" applyFont="1" applyBorder="1" applyProtection="1">
      <protection hidden="1"/>
    </xf>
    <xf numFmtId="2" fontId="12" fillId="0" borderId="0" xfId="0" applyNumberFormat="1" applyFont="1" applyBorder="1" applyProtection="1">
      <protection hidden="1"/>
    </xf>
    <xf numFmtId="2" fontId="7" fillId="0" borderId="0" xfId="0" applyNumberFormat="1" applyFont="1" applyBorder="1" applyProtection="1">
      <protection hidden="1"/>
    </xf>
    <xf numFmtId="2" fontId="13" fillId="0" borderId="0" xfId="0" applyNumberFormat="1" applyFont="1" applyFill="1" applyBorder="1" applyProtection="1"/>
    <xf numFmtId="2" fontId="13" fillId="0" borderId="0" xfId="0" applyNumberFormat="1" applyFont="1" applyFill="1" applyBorder="1" applyAlignment="1" applyProtection="1">
      <alignment horizontal="right"/>
    </xf>
    <xf numFmtId="0" fontId="3" fillId="0" borderId="0" xfId="0" applyFont="1" applyFill="1" applyBorder="1" applyProtection="1"/>
    <xf numFmtId="2" fontId="3" fillId="0" borderId="0" xfId="0" applyNumberFormat="1" applyFont="1" applyFill="1" applyBorder="1" applyProtection="1"/>
    <xf numFmtId="44" fontId="3" fillId="0" borderId="0" xfId="1" applyFont="1" applyFill="1" applyBorder="1" applyProtection="1"/>
    <xf numFmtId="0" fontId="0" fillId="0" borderId="0" xfId="0" applyFill="1" applyBorder="1" applyProtection="1">
      <protection hidden="1"/>
    </xf>
    <xf numFmtId="2" fontId="14" fillId="0" borderId="0" xfId="0" applyNumberFormat="1" applyFont="1" applyProtection="1">
      <protection hidden="1"/>
    </xf>
    <xf numFmtId="18" fontId="6" fillId="0" borderId="0" xfId="0" applyNumberFormat="1" applyFont="1" applyFill="1" applyBorder="1" applyProtection="1"/>
    <xf numFmtId="2" fontId="4" fillId="0" borderId="0" xfId="0" applyNumberFormat="1" applyFont="1" applyFill="1" applyBorder="1" applyProtection="1">
      <protection hidden="1"/>
    </xf>
    <xf numFmtId="2" fontId="4" fillId="0" borderId="0" xfId="0" applyNumberFormat="1" applyFont="1" applyFill="1" applyBorder="1" applyProtection="1"/>
    <xf numFmtId="2" fontId="4" fillId="0" borderId="0" xfId="0" applyNumberFormat="1" applyFont="1" applyFill="1" applyBorder="1" applyAlignment="1" applyProtection="1">
      <alignment horizontal="right"/>
    </xf>
    <xf numFmtId="2" fontId="14" fillId="0" borderId="0" xfId="0" applyNumberFormat="1" applyFont="1" applyAlignment="1" applyProtection="1">
      <alignment horizontal="center"/>
      <protection hidden="1"/>
    </xf>
    <xf numFmtId="2" fontId="4" fillId="0" borderId="0" xfId="1" applyNumberFormat="1" applyFont="1" applyFill="1" applyBorder="1" applyAlignment="1" applyProtection="1">
      <alignment horizontal="right"/>
      <protection hidden="1"/>
    </xf>
    <xf numFmtId="2" fontId="2" fillId="5" borderId="3" xfId="0" applyNumberFormat="1" applyFont="1" applyFill="1" applyBorder="1" applyProtection="1"/>
    <xf numFmtId="18" fontId="13" fillId="0" borderId="0" xfId="0" applyNumberFormat="1" applyFont="1" applyFill="1" applyBorder="1" applyAlignment="1" applyProtection="1">
      <alignment horizontal="right"/>
    </xf>
    <xf numFmtId="2" fontId="13" fillId="0" borderId="0" xfId="1" applyNumberFormat="1" applyFont="1" applyFill="1" applyBorder="1" applyAlignment="1" applyProtection="1">
      <alignment horizontal="right"/>
      <protection hidden="1"/>
    </xf>
    <xf numFmtId="0" fontId="3" fillId="0" borderId="0" xfId="0" applyFont="1" applyFill="1" applyBorder="1" applyAlignment="1" applyProtection="1">
      <alignment horizontal="right"/>
    </xf>
    <xf numFmtId="2" fontId="3" fillId="0" borderId="0" xfId="0" applyNumberFormat="1" applyFont="1" applyFill="1" applyBorder="1" applyAlignment="1" applyProtection="1">
      <alignment horizontal="right"/>
      <protection hidden="1"/>
    </xf>
    <xf numFmtId="0" fontId="15" fillId="0" borderId="0" xfId="0" applyFont="1" applyFill="1" applyBorder="1" applyProtection="1">
      <protection hidden="1"/>
    </xf>
    <xf numFmtId="0" fontId="15" fillId="6" borderId="3" xfId="0" applyFont="1" applyFill="1" applyBorder="1" applyProtection="1">
      <protection hidden="1"/>
    </xf>
    <xf numFmtId="0" fontId="3" fillId="6" borderId="4" xfId="0" applyFont="1" applyFill="1" applyBorder="1" applyProtection="1">
      <protection hidden="1"/>
    </xf>
    <xf numFmtId="2" fontId="0" fillId="3" borderId="3" xfId="0" applyNumberFormat="1" applyFill="1" applyBorder="1" applyProtection="1">
      <protection hidden="1"/>
    </xf>
    <xf numFmtId="0" fontId="0" fillId="0" borderId="0" xfId="0" applyFill="1" applyBorder="1" applyProtection="1"/>
    <xf numFmtId="2" fontId="0" fillId="0" borderId="0" xfId="0" applyNumberFormat="1" applyFill="1" applyBorder="1" applyAlignment="1" applyProtection="1">
      <alignment horizontal="right"/>
      <protection hidden="1"/>
    </xf>
    <xf numFmtId="0" fontId="2" fillId="7" borderId="3" xfId="0" applyFont="1" applyFill="1" applyBorder="1" applyAlignment="1" applyProtection="1">
      <alignment horizontal="center"/>
      <protection hidden="1"/>
    </xf>
    <xf numFmtId="2" fontId="11" fillId="7" borderId="3" xfId="0" applyNumberFormat="1" applyFont="1" applyFill="1" applyBorder="1" applyAlignment="1" applyProtection="1">
      <alignment horizontal="right"/>
      <protection hidden="1"/>
    </xf>
    <xf numFmtId="0" fontId="2" fillId="7" borderId="3" xfId="0" applyFont="1" applyFill="1" applyBorder="1" applyAlignment="1" applyProtection="1">
      <alignment horizontal="left"/>
      <protection hidden="1"/>
    </xf>
    <xf numFmtId="0" fontId="16" fillId="0" borderId="0" xfId="0" applyFont="1" applyProtection="1"/>
    <xf numFmtId="0" fontId="17" fillId="0" borderId="0" xfId="0" applyFont="1" applyBorder="1" applyAlignment="1" applyProtection="1">
      <alignment horizontal="left" wrapText="1"/>
    </xf>
    <xf numFmtId="0" fontId="16" fillId="0" borderId="0" xfId="0" applyFont="1" applyAlignment="1">
      <alignment horizontal="center"/>
    </xf>
    <xf numFmtId="0" fontId="5" fillId="0" borderId="0" xfId="0" applyFont="1" applyProtection="1"/>
    <xf numFmtId="0" fontId="22" fillId="4" borderId="3" xfId="0" applyFont="1" applyFill="1" applyBorder="1" applyAlignment="1" applyProtection="1">
      <alignment horizontal="center"/>
    </xf>
    <xf numFmtId="0" fontId="11" fillId="2" borderId="3" xfId="0" applyFont="1" applyFill="1" applyBorder="1" applyAlignment="1" applyProtection="1">
      <alignment horizontal="center"/>
    </xf>
    <xf numFmtId="2" fontId="11" fillId="0" borderId="0" xfId="0" applyNumberFormat="1" applyFont="1" applyFill="1" applyBorder="1" applyProtection="1"/>
    <xf numFmtId="44" fontId="11" fillId="0" borderId="0" xfId="1" applyFont="1" applyFill="1" applyBorder="1" applyProtection="1"/>
    <xf numFmtId="18" fontId="7" fillId="0" borderId="0" xfId="0" applyNumberFormat="1" applyFont="1" applyFill="1" applyBorder="1" applyProtection="1"/>
    <xf numFmtId="18" fontId="11" fillId="0" borderId="0" xfId="0" applyNumberFormat="1" applyFont="1" applyFill="1" applyBorder="1" applyAlignment="1" applyProtection="1">
      <alignment horizontal="right"/>
    </xf>
    <xf numFmtId="0" fontId="5" fillId="0" borderId="0" xfId="0" applyFont="1" applyProtection="1">
      <protection hidden="1"/>
    </xf>
    <xf numFmtId="0" fontId="11" fillId="0" borderId="0" xfId="0" applyFont="1" applyFill="1" applyBorder="1" applyAlignment="1" applyProtection="1">
      <alignment horizontal="right"/>
    </xf>
    <xf numFmtId="2" fontId="5" fillId="3" borderId="3" xfId="0" applyNumberFormat="1" applyFont="1" applyFill="1" applyBorder="1" applyProtection="1">
      <protection hidden="1"/>
    </xf>
    <xf numFmtId="0" fontId="11" fillId="6" borderId="4" xfId="0" applyFont="1" applyFill="1" applyBorder="1" applyProtection="1">
      <protection hidden="1"/>
    </xf>
    <xf numFmtId="0" fontId="5" fillId="0" borderId="0" xfId="0" applyFont="1" applyFill="1" applyBorder="1" applyProtection="1"/>
    <xf numFmtId="0" fontId="22" fillId="7" borderId="3" xfId="0" applyFont="1" applyFill="1" applyBorder="1" applyAlignment="1" applyProtection="1">
      <alignment horizontal="center"/>
      <protection hidden="1"/>
    </xf>
    <xf numFmtId="0" fontId="11" fillId="2" borderId="3" xfId="0" applyFont="1" applyFill="1" applyBorder="1" applyProtection="1"/>
    <xf numFmtId="0" fontId="23" fillId="2" borderId="3" xfId="0" applyFont="1" applyFill="1" applyBorder="1" applyAlignment="1" applyProtection="1">
      <alignment horizontal="center"/>
    </xf>
    <xf numFmtId="0" fontId="4" fillId="0" borderId="1" xfId="0" applyFont="1" applyBorder="1" applyAlignment="1" applyProtection="1">
      <alignment horizontal="center"/>
      <protection locked="0"/>
    </xf>
    <xf numFmtId="0" fontId="2" fillId="0" borderId="0" xfId="0" applyFont="1" applyAlignment="1" applyProtection="1">
      <alignment horizontal="right"/>
    </xf>
    <xf numFmtId="17" fontId="4" fillId="0" borderId="2" xfId="0" applyNumberFormat="1" applyFont="1" applyBorder="1" applyAlignment="1" applyProtection="1">
      <alignment horizontal="center"/>
      <protection locked="0"/>
    </xf>
    <xf numFmtId="0" fontId="17"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 xfId="0" applyBorder="1" applyAlignment="1" applyProtection="1">
      <alignment horizontal="center"/>
      <protection locked="0"/>
    </xf>
    <xf numFmtId="0" fontId="16" fillId="0" borderId="10" xfId="0" applyFont="1" applyBorder="1" applyAlignment="1">
      <alignment horizontal="center"/>
    </xf>
    <xf numFmtId="0" fontId="2" fillId="0" borderId="0" xfId="0" applyFont="1" applyBorder="1" applyAlignment="1" applyProtection="1">
      <alignment horizontal="right"/>
    </xf>
  </cellXfs>
  <cellStyles count="2">
    <cellStyle name="Currency" xfId="1" builtin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4"/>
  <sheetViews>
    <sheetView topLeftCell="A10" zoomScaleNormal="100" workbookViewId="0">
      <selection activeCell="B1" sqref="B1:C1"/>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23</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52</v>
      </c>
      <c r="B4" s="16" t="s">
        <v>2</v>
      </c>
      <c r="C4" s="16" t="s">
        <v>3</v>
      </c>
      <c r="D4" s="16" t="s">
        <v>4</v>
      </c>
      <c r="E4" s="16" t="s">
        <v>5</v>
      </c>
      <c r="F4" s="17" t="s">
        <v>6</v>
      </c>
      <c r="G4" s="17" t="s">
        <v>7</v>
      </c>
      <c r="H4" s="17" t="s">
        <v>8</v>
      </c>
      <c r="I4" s="3"/>
      <c r="J4" s="18"/>
      <c r="K4" s="19"/>
      <c r="L4" s="20"/>
      <c r="M4" s="20"/>
      <c r="N4" s="20"/>
    </row>
    <row r="5" spans="1:18" x14ac:dyDescent="0.35">
      <c r="A5" s="22" t="s">
        <v>24</v>
      </c>
      <c r="B5" s="23">
        <v>0.32291666666666669</v>
      </c>
      <c r="C5" s="23">
        <v>0.45833333333333331</v>
      </c>
      <c r="D5" s="23">
        <v>0.47916666666666669</v>
      </c>
      <c r="E5" s="23">
        <v>0.63541666666666663</v>
      </c>
      <c r="F5" s="24">
        <f t="shared" ref="F5:F10" si="0">((E5-B5)-(D5-C5))*24</f>
        <v>6.9999999999999982</v>
      </c>
      <c r="G5" s="25"/>
      <c r="H5" s="26"/>
      <c r="I5" s="27" t="str">
        <f>IF(G5&gt;=6.25,1,IF(G5&gt;=4.25,0.75,IF(G5&gt;=2.25,0.5,IF(G5&gt;=0.25,0.25,IF(G5&gt;=0.5,0.25,IF(G5&gt;=0.25,0.25,IF(G5=0," "," ")))))))</f>
        <v xml:space="preserve"> </v>
      </c>
      <c r="J5" s="19"/>
      <c r="L5" s="28"/>
      <c r="M5" s="28"/>
      <c r="N5" s="28"/>
    </row>
    <row r="6" spans="1:18" x14ac:dyDescent="0.35">
      <c r="A6" s="22" t="s">
        <v>25</v>
      </c>
      <c r="B6" s="23">
        <v>0.32291666666666669</v>
      </c>
      <c r="C6" s="23"/>
      <c r="D6" s="23"/>
      <c r="E6" s="23">
        <v>0.47916666666666669</v>
      </c>
      <c r="F6" s="24">
        <f t="shared" si="0"/>
        <v>3.75</v>
      </c>
      <c r="G6" s="29">
        <v>3.25</v>
      </c>
      <c r="H6" s="30" t="s">
        <v>10</v>
      </c>
      <c r="I6" s="27">
        <f t="shared" ref="I6:I10" si="1">IF(G6&gt;=6.25,1,IF(G6&gt;=4.25,0.75,IF(G6&gt;=2.25,0.5,IF(G6&gt;=0.25,0.25,IF(G6&gt;=0.5,0.25,IF(G6&gt;=0.25,0.25,IF(G6=0," "," ")))))))</f>
        <v>0.5</v>
      </c>
      <c r="J6" s="19"/>
      <c r="L6" s="28"/>
      <c r="M6" s="28"/>
      <c r="N6" s="28"/>
    </row>
    <row r="7" spans="1:18" x14ac:dyDescent="0.35">
      <c r="A7" s="22" t="s">
        <v>26</v>
      </c>
      <c r="B7" s="23"/>
      <c r="C7" s="23"/>
      <c r="D7" s="23"/>
      <c r="E7" s="23"/>
      <c r="F7" s="24">
        <f t="shared" si="0"/>
        <v>0</v>
      </c>
      <c r="G7" s="29">
        <v>7</v>
      </c>
      <c r="H7" s="30" t="s">
        <v>10</v>
      </c>
      <c r="I7" s="27">
        <f t="shared" si="1"/>
        <v>1</v>
      </c>
      <c r="J7" s="19"/>
      <c r="L7" s="28"/>
      <c r="M7" s="28"/>
      <c r="N7" s="28"/>
    </row>
    <row r="8" spans="1:18" x14ac:dyDescent="0.35">
      <c r="A8" s="22" t="s">
        <v>27</v>
      </c>
      <c r="B8" s="23">
        <v>0.32291666666666669</v>
      </c>
      <c r="C8" s="23">
        <v>0.45833333333333331</v>
      </c>
      <c r="D8" s="23">
        <v>0.47916666666666669</v>
      </c>
      <c r="E8" s="23">
        <v>0.63541666666666663</v>
      </c>
      <c r="F8" s="24">
        <f t="shared" si="0"/>
        <v>6.9999999999999982</v>
      </c>
      <c r="G8" s="25"/>
      <c r="H8" s="26"/>
      <c r="I8" s="27" t="str">
        <f t="shared" si="1"/>
        <v xml:space="preserve"> </v>
      </c>
      <c r="J8" s="19"/>
      <c r="L8" s="31"/>
      <c r="M8" s="31"/>
      <c r="N8" s="31"/>
    </row>
    <row r="9" spans="1:18" x14ac:dyDescent="0.35">
      <c r="A9" s="22" t="s">
        <v>28</v>
      </c>
      <c r="B9" s="32"/>
      <c r="C9" s="32"/>
      <c r="D9" s="32"/>
      <c r="E9" s="32"/>
      <c r="F9" s="24">
        <f t="shared" si="0"/>
        <v>0</v>
      </c>
      <c r="G9" s="25"/>
      <c r="H9" s="26"/>
      <c r="I9" s="27" t="str">
        <f t="shared" si="1"/>
        <v xml:space="preserve"> </v>
      </c>
      <c r="J9" s="19"/>
      <c r="L9" s="31"/>
      <c r="M9" s="31"/>
      <c r="N9" s="31"/>
    </row>
    <row r="10" spans="1:18" x14ac:dyDescent="0.35">
      <c r="A10" s="22" t="s">
        <v>29</v>
      </c>
      <c r="B10" s="32"/>
      <c r="C10" s="32"/>
      <c r="D10" s="32"/>
      <c r="E10" s="32"/>
      <c r="F10" s="24">
        <f t="shared" si="0"/>
        <v>0</v>
      </c>
      <c r="G10" s="25"/>
      <c r="H10" s="26"/>
      <c r="I10" s="27" t="str">
        <f t="shared" si="1"/>
        <v xml:space="preserve"> </v>
      </c>
      <c r="J10" s="19"/>
      <c r="L10" s="31"/>
      <c r="M10" s="31"/>
      <c r="N10" s="31"/>
    </row>
    <row r="11" spans="1:18" x14ac:dyDescent="0.35">
      <c r="A11" s="2"/>
      <c r="B11" s="2"/>
      <c r="C11" s="2"/>
      <c r="D11" s="2"/>
      <c r="E11" s="33" t="s">
        <v>14</v>
      </c>
      <c r="F11" s="34">
        <f>SUM(F5:F10)</f>
        <v>17.749999999999996</v>
      </c>
      <c r="G11" s="34">
        <f>SUM(G5:G10)</f>
        <v>10.25</v>
      </c>
      <c r="H11" s="35">
        <f>SUM(F11:G11)</f>
        <v>27.999999999999996</v>
      </c>
      <c r="I11" s="36">
        <f>SUM(I5:I10)</f>
        <v>1.5</v>
      </c>
      <c r="J11" s="19"/>
    </row>
    <row r="12" spans="1:18" x14ac:dyDescent="0.35">
      <c r="A12" s="2"/>
      <c r="B12" s="2"/>
      <c r="C12" s="2"/>
      <c r="D12" s="2"/>
      <c r="E12" s="2"/>
      <c r="F12" s="4"/>
      <c r="G12" s="2"/>
      <c r="H12" s="37"/>
      <c r="J12" s="19"/>
    </row>
    <row r="13" spans="1:18" x14ac:dyDescent="0.35">
      <c r="A13" s="2"/>
      <c r="B13" s="2"/>
      <c r="C13" s="2"/>
      <c r="D13" s="2"/>
      <c r="E13" s="2"/>
      <c r="F13" s="4"/>
      <c r="G13" s="2"/>
      <c r="H13" s="37"/>
      <c r="J13" s="38"/>
    </row>
    <row r="14" spans="1:18" s="21" customFormat="1" x14ac:dyDescent="0.35">
      <c r="A14" s="16" t="s">
        <v>30</v>
      </c>
      <c r="B14" s="16" t="s">
        <v>2</v>
      </c>
      <c r="C14" s="16" t="s">
        <v>3</v>
      </c>
      <c r="D14" s="16" t="s">
        <v>4</v>
      </c>
      <c r="E14" s="16" t="s">
        <v>5</v>
      </c>
      <c r="F14" s="17" t="s">
        <v>6</v>
      </c>
      <c r="G14" s="17" t="s">
        <v>7</v>
      </c>
      <c r="H14" s="39" t="s">
        <v>8</v>
      </c>
      <c r="I14" s="3"/>
      <c r="J14" s="38"/>
      <c r="K14" s="40"/>
    </row>
    <row r="15" spans="1:18" x14ac:dyDescent="0.35">
      <c r="A15" s="22" t="s">
        <v>31</v>
      </c>
      <c r="B15" s="41"/>
      <c r="C15" s="41"/>
      <c r="D15" s="41"/>
      <c r="E15" s="41"/>
      <c r="F15" s="24">
        <f t="shared" ref="F15:F20" si="2">((E15-B15)-(D15-C15))*24</f>
        <v>0</v>
      </c>
      <c r="G15" s="25"/>
      <c r="H15" s="26"/>
      <c r="I15" s="27" t="str">
        <f>IF(G15&gt;=6.25,1,IF(G15&gt;=4.25,0.75,IF(G15&gt;=2.25,0.5,IF(G15&gt;=0.25,0.25,IF(G15&gt;=0.5,0.25,IF(G15&gt;=0.25,0.25,IF(G15=0," "," ")))))))</f>
        <v xml:space="preserve"> </v>
      </c>
      <c r="J15" s="40"/>
      <c r="K15" s="43"/>
    </row>
    <row r="16" spans="1:18" x14ac:dyDescent="0.35">
      <c r="A16" s="22" t="s">
        <v>32</v>
      </c>
      <c r="B16" s="41"/>
      <c r="C16" s="41"/>
      <c r="D16" s="41"/>
      <c r="E16" s="41"/>
      <c r="F16" s="24">
        <f t="shared" si="2"/>
        <v>0</v>
      </c>
      <c r="G16" s="25"/>
      <c r="H16" s="26"/>
      <c r="I16" s="27" t="str">
        <f t="shared" ref="I16:I20" si="3">IF(G16&gt;=6.25,1,IF(G16&gt;=4.25,0.75,IF(G16&gt;=2.25,0.5,IF(G16&gt;=0.25,0.25,IF(G16&gt;=0.5,0.25,IF(G16&gt;=0.25,0.25,IF(G16=0," "," ")))))))</f>
        <v xml:space="preserve"> </v>
      </c>
      <c r="J16" s="40"/>
      <c r="K16" s="43"/>
    </row>
    <row r="17" spans="1:11" x14ac:dyDescent="0.35">
      <c r="A17" s="22" t="s">
        <v>33</v>
      </c>
      <c r="B17" s="41"/>
      <c r="C17" s="41"/>
      <c r="D17" s="41"/>
      <c r="E17" s="41"/>
      <c r="F17" s="24">
        <f t="shared" si="2"/>
        <v>0</v>
      </c>
      <c r="G17" s="25"/>
      <c r="H17" s="26"/>
      <c r="I17" s="27" t="str">
        <f t="shared" si="3"/>
        <v xml:space="preserve"> </v>
      </c>
      <c r="J17" s="38"/>
      <c r="K17" s="44"/>
    </row>
    <row r="18" spans="1:11" x14ac:dyDescent="0.35">
      <c r="A18" s="22" t="s">
        <v>34</v>
      </c>
      <c r="B18" s="41"/>
      <c r="C18" s="41"/>
      <c r="D18" s="41"/>
      <c r="E18" s="41"/>
      <c r="F18" s="24">
        <f t="shared" si="2"/>
        <v>0</v>
      </c>
      <c r="G18" s="25"/>
      <c r="H18" s="26"/>
      <c r="I18" s="27" t="str">
        <f t="shared" si="3"/>
        <v xml:space="preserve"> </v>
      </c>
      <c r="J18" s="38"/>
      <c r="K18" s="45"/>
    </row>
    <row r="19" spans="1:11" x14ac:dyDescent="0.35">
      <c r="A19" s="22" t="s">
        <v>35</v>
      </c>
      <c r="B19" s="41"/>
      <c r="C19" s="41"/>
      <c r="D19" s="41"/>
      <c r="E19" s="41"/>
      <c r="F19" s="24">
        <f t="shared" si="2"/>
        <v>0</v>
      </c>
      <c r="G19" s="25"/>
      <c r="H19" s="26"/>
      <c r="I19" s="27" t="str">
        <f t="shared" si="3"/>
        <v xml:space="preserve"> </v>
      </c>
      <c r="J19" s="40"/>
      <c r="K19" s="45"/>
    </row>
    <row r="20" spans="1:11" x14ac:dyDescent="0.35">
      <c r="A20" s="22" t="s">
        <v>36</v>
      </c>
      <c r="B20" s="41"/>
      <c r="C20" s="41"/>
      <c r="D20" s="41"/>
      <c r="E20" s="41"/>
      <c r="F20" s="24">
        <f t="shared" si="2"/>
        <v>0</v>
      </c>
      <c r="G20" s="25"/>
      <c r="H20" s="26"/>
      <c r="I20" s="27" t="str">
        <f t="shared" si="3"/>
        <v xml:space="preserve"> </v>
      </c>
      <c r="J20" s="40"/>
      <c r="K20" s="43"/>
    </row>
    <row r="21" spans="1:11" x14ac:dyDescent="0.35">
      <c r="A21" s="2"/>
      <c r="B21" s="2"/>
      <c r="C21" s="2"/>
      <c r="D21" s="2"/>
      <c r="E21" s="33" t="s">
        <v>14</v>
      </c>
      <c r="F21" s="34">
        <f>SUM(F15:F20)</f>
        <v>0</v>
      </c>
      <c r="G21" s="34">
        <f>SUM(G15:G20)</f>
        <v>0</v>
      </c>
      <c r="H21" s="35">
        <f>SUM(F21:G21)</f>
        <v>0</v>
      </c>
      <c r="I21" s="42">
        <f>SUM(I15:I20)</f>
        <v>0</v>
      </c>
      <c r="J21" s="40"/>
      <c r="K21" s="43"/>
    </row>
    <row r="22" spans="1:11" x14ac:dyDescent="0.35">
      <c r="A22" s="2"/>
      <c r="B22" s="2"/>
      <c r="C22" s="2"/>
      <c r="D22" s="2"/>
      <c r="E22" s="2"/>
      <c r="F22" s="4"/>
      <c r="G22" s="46"/>
      <c r="H22" s="47"/>
      <c r="I22" s="42"/>
      <c r="J22" s="40"/>
      <c r="K22" s="43"/>
    </row>
    <row r="23" spans="1:11" s="21" customFormat="1" x14ac:dyDescent="0.35">
      <c r="A23" s="16" t="s">
        <v>37</v>
      </c>
      <c r="B23" s="16" t="s">
        <v>2</v>
      </c>
      <c r="C23" s="16" t="s">
        <v>3</v>
      </c>
      <c r="D23" s="16" t="s">
        <v>4</v>
      </c>
      <c r="E23" s="16" t="s">
        <v>5</v>
      </c>
      <c r="F23" s="17" t="s">
        <v>6</v>
      </c>
      <c r="G23" s="17" t="s">
        <v>7</v>
      </c>
      <c r="H23" s="39" t="s">
        <v>8</v>
      </c>
      <c r="I23" s="42"/>
      <c r="J23" s="40"/>
      <c r="K23" s="38"/>
    </row>
    <row r="24" spans="1:11" x14ac:dyDescent="0.35">
      <c r="A24" s="22" t="s">
        <v>38</v>
      </c>
      <c r="B24" s="41"/>
      <c r="C24" s="41"/>
      <c r="D24" s="41"/>
      <c r="E24" s="41"/>
      <c r="F24" s="24">
        <f t="shared" ref="F24:F29" si="4">((E24-B24)-(D24-C24))*24</f>
        <v>0</v>
      </c>
      <c r="G24" s="25"/>
      <c r="H24" s="26"/>
      <c r="I24" s="27" t="str">
        <f>IF(G24&gt;=6.25,1,IF(G24&gt;=4.25,0.75,IF(G24&gt;=2.25,0.5,IF(G24&gt;=0.25,0.25,IF(G24&gt;=0.5,0.25,IF(G24&gt;=0.25,0.25,IF(G24=0," "," ")))))))</f>
        <v xml:space="preserve"> </v>
      </c>
      <c r="J24" s="40"/>
    </row>
    <row r="25" spans="1:11" x14ac:dyDescent="0.35">
      <c r="A25" s="22" t="s">
        <v>39</v>
      </c>
      <c r="B25" s="41"/>
      <c r="C25" s="41"/>
      <c r="D25" s="41"/>
      <c r="E25" s="41"/>
      <c r="F25" s="24">
        <f t="shared" si="4"/>
        <v>0</v>
      </c>
      <c r="G25" s="25"/>
      <c r="H25" s="26"/>
      <c r="I25" s="27" t="str">
        <f t="shared" ref="I25:I29" si="5">IF(G25&gt;=6.25,1,IF(G25&gt;=4.25,0.75,IF(G25&gt;=2.25,0.5,IF(G25&gt;=0.25,0.25,IF(G25&gt;=0.5,0.25,IF(G25&gt;=0.25,0.25,IF(G25=0," "," ")))))))</f>
        <v xml:space="preserve"> </v>
      </c>
      <c r="J25" s="40"/>
    </row>
    <row r="26" spans="1:11" x14ac:dyDescent="0.35">
      <c r="A26" s="22" t="s">
        <v>40</v>
      </c>
      <c r="B26" s="41"/>
      <c r="C26" s="41"/>
      <c r="D26" s="41"/>
      <c r="E26" s="41"/>
      <c r="F26" s="24">
        <f t="shared" si="4"/>
        <v>0</v>
      </c>
      <c r="G26" s="25"/>
      <c r="H26" s="26"/>
      <c r="I26" s="27" t="str">
        <f t="shared" si="5"/>
        <v xml:space="preserve"> </v>
      </c>
      <c r="J26" s="40"/>
    </row>
    <row r="27" spans="1:11" x14ac:dyDescent="0.35">
      <c r="A27" s="22" t="s">
        <v>41</v>
      </c>
      <c r="B27" s="41"/>
      <c r="C27" s="41"/>
      <c r="D27" s="41"/>
      <c r="E27" s="41"/>
      <c r="F27" s="24">
        <f t="shared" si="4"/>
        <v>0</v>
      </c>
      <c r="G27" s="25"/>
      <c r="H27" s="26"/>
      <c r="I27" s="27" t="str">
        <f t="shared" si="5"/>
        <v xml:space="preserve"> </v>
      </c>
      <c r="J27" s="40"/>
    </row>
    <row r="28" spans="1:11" x14ac:dyDescent="0.35">
      <c r="A28" s="22" t="s">
        <v>42</v>
      </c>
      <c r="B28" s="41"/>
      <c r="C28" s="41"/>
      <c r="D28" s="41"/>
      <c r="E28" s="41"/>
      <c r="F28" s="24">
        <f t="shared" si="4"/>
        <v>0</v>
      </c>
      <c r="G28" s="25"/>
      <c r="H28" s="26"/>
      <c r="I28" s="27" t="str">
        <f t="shared" si="5"/>
        <v xml:space="preserve"> </v>
      </c>
      <c r="J28" s="40"/>
    </row>
    <row r="29" spans="1:11" x14ac:dyDescent="0.35">
      <c r="A29" s="22" t="s">
        <v>43</v>
      </c>
      <c r="B29" s="41"/>
      <c r="C29" s="41"/>
      <c r="D29" s="41"/>
      <c r="E29" s="41"/>
      <c r="F29" s="24">
        <f t="shared" si="4"/>
        <v>0</v>
      </c>
      <c r="G29" s="25"/>
      <c r="H29" s="26"/>
      <c r="I29" s="27" t="str">
        <f t="shared" si="5"/>
        <v xml:space="preserve"> </v>
      </c>
      <c r="J29" s="38"/>
    </row>
    <row r="30" spans="1:11" x14ac:dyDescent="0.35">
      <c r="A30" s="2"/>
      <c r="B30" s="2"/>
      <c r="C30" s="2"/>
      <c r="D30" s="2"/>
      <c r="E30" s="33" t="s">
        <v>14</v>
      </c>
      <c r="F30" s="34">
        <f>SUM(F24:F29)</f>
        <v>0</v>
      </c>
      <c r="G30" s="34">
        <f>SUM(G24:G29)</f>
        <v>0</v>
      </c>
      <c r="H30" s="35">
        <f>SUM(F30:G30)</f>
        <v>0</v>
      </c>
      <c r="I30" s="42">
        <f>SUM(I24:I29)</f>
        <v>0</v>
      </c>
      <c r="J30" s="38"/>
    </row>
    <row r="31" spans="1:11" x14ac:dyDescent="0.35">
      <c r="A31" s="48"/>
      <c r="B31" s="49"/>
      <c r="C31" s="49"/>
      <c r="D31" s="49"/>
      <c r="E31" s="50"/>
      <c r="F31" s="51"/>
      <c r="G31" s="2"/>
      <c r="H31" s="37"/>
      <c r="I31" s="42"/>
      <c r="J31" s="38"/>
    </row>
    <row r="32" spans="1:11" s="21" customFormat="1" x14ac:dyDescent="0.35">
      <c r="A32" s="16" t="s">
        <v>51</v>
      </c>
      <c r="B32" s="16" t="s">
        <v>2</v>
      </c>
      <c r="C32" s="16" t="s">
        <v>3</v>
      </c>
      <c r="D32" s="16" t="s">
        <v>4</v>
      </c>
      <c r="E32" s="16" t="s">
        <v>5</v>
      </c>
      <c r="F32" s="17" t="s">
        <v>6</v>
      </c>
      <c r="G32" s="17" t="s">
        <v>7</v>
      </c>
      <c r="H32" s="39" t="s">
        <v>8</v>
      </c>
      <c r="I32" s="42"/>
      <c r="J32" s="38"/>
      <c r="K32" s="38"/>
    </row>
    <row r="33" spans="1:11" x14ac:dyDescent="0.35">
      <c r="A33" s="22" t="s">
        <v>44</v>
      </c>
      <c r="B33" s="41"/>
      <c r="C33" s="41"/>
      <c r="D33" s="41"/>
      <c r="E33" s="41"/>
      <c r="F33" s="24">
        <f t="shared" ref="F33:F38" si="6">((E33-B33)-(D33-C33))*24</f>
        <v>0</v>
      </c>
      <c r="G33" s="25"/>
      <c r="H33" s="26"/>
      <c r="I33" s="27" t="str">
        <f>IF(G33&gt;=6.25,1,IF(G33&gt;=4.25,0.75,IF(G33&gt;=2.25,0.5,IF(G33&gt;=0.25,0.25,IF(G33&gt;=0.5,0.25,IF(G33&gt;=0.25,0.25,IF(G33=0," "," ")))))))</f>
        <v xml:space="preserve"> </v>
      </c>
      <c r="J33" s="38"/>
    </row>
    <row r="34" spans="1:11" x14ac:dyDescent="0.35">
      <c r="A34" s="22" t="s">
        <v>45</v>
      </c>
      <c r="B34" s="41"/>
      <c r="C34" s="41"/>
      <c r="D34" s="41"/>
      <c r="E34" s="41"/>
      <c r="F34" s="24">
        <f t="shared" si="6"/>
        <v>0</v>
      </c>
      <c r="G34" s="25"/>
      <c r="H34" s="26"/>
      <c r="I34" s="27" t="str">
        <f t="shared" ref="I34:I38" si="7">IF(G34&gt;=6.25,1,IF(G34&gt;=4.25,0.75,IF(G34&gt;=2.25,0.5,IF(G34&gt;=0.25,0.25,IF(G34&gt;=0.5,0.25,IF(G34&gt;=0.25,0.25,IF(G34=0," "," ")))))))</f>
        <v xml:space="preserve"> </v>
      </c>
      <c r="J34" s="38"/>
    </row>
    <row r="35" spans="1:11" x14ac:dyDescent="0.35">
      <c r="A35" s="22" t="s">
        <v>46</v>
      </c>
      <c r="B35" s="41"/>
      <c r="C35" s="41"/>
      <c r="D35" s="41"/>
      <c r="E35" s="41"/>
      <c r="F35" s="24">
        <f t="shared" si="6"/>
        <v>0</v>
      </c>
      <c r="G35" s="25"/>
      <c r="H35" s="26"/>
      <c r="I35" s="27" t="str">
        <f t="shared" si="7"/>
        <v xml:space="preserve"> </v>
      </c>
      <c r="J35" s="38"/>
    </row>
    <row r="36" spans="1:11" x14ac:dyDescent="0.35">
      <c r="A36" s="22" t="s">
        <v>47</v>
      </c>
      <c r="B36" s="41"/>
      <c r="C36" s="41"/>
      <c r="D36" s="41"/>
      <c r="E36" s="41"/>
      <c r="F36" s="24">
        <f t="shared" si="6"/>
        <v>0</v>
      </c>
      <c r="G36" s="25"/>
      <c r="H36" s="26"/>
      <c r="I36" s="27" t="str">
        <f t="shared" si="7"/>
        <v xml:space="preserve"> </v>
      </c>
      <c r="J36" s="38"/>
    </row>
    <row r="37" spans="1:11" x14ac:dyDescent="0.35">
      <c r="A37" s="22" t="s">
        <v>48</v>
      </c>
      <c r="B37" s="41"/>
      <c r="C37" s="41"/>
      <c r="D37" s="41"/>
      <c r="E37" s="41"/>
      <c r="F37" s="24">
        <f t="shared" si="6"/>
        <v>0</v>
      </c>
      <c r="G37" s="25"/>
      <c r="H37" s="26"/>
      <c r="I37" s="27" t="str">
        <f t="shared" si="7"/>
        <v xml:space="preserve"> </v>
      </c>
      <c r="K37" s="52"/>
    </row>
    <row r="38" spans="1:11" x14ac:dyDescent="0.35">
      <c r="A38" s="22" t="s">
        <v>49</v>
      </c>
      <c r="B38" s="41"/>
      <c r="C38" s="41"/>
      <c r="D38" s="41"/>
      <c r="E38" s="41"/>
      <c r="F38" s="24">
        <f t="shared" si="6"/>
        <v>0</v>
      </c>
      <c r="G38" s="25"/>
      <c r="H38" s="26"/>
      <c r="I38" s="27" t="str">
        <f t="shared" si="7"/>
        <v xml:space="preserve"> </v>
      </c>
      <c r="K38" s="52"/>
    </row>
    <row r="39" spans="1:11" x14ac:dyDescent="0.35">
      <c r="A39" s="2"/>
      <c r="B39" s="2"/>
      <c r="C39" s="2"/>
      <c r="D39" s="2"/>
      <c r="E39" s="33" t="s">
        <v>14</v>
      </c>
      <c r="F39" s="34">
        <f>SUM(F33:F38)</f>
        <v>0</v>
      </c>
      <c r="G39" s="34">
        <f>SUM(G33:G38)</f>
        <v>0</v>
      </c>
      <c r="H39" s="35">
        <f>SUM(F39:G39)</f>
        <v>0</v>
      </c>
      <c r="I39" s="3">
        <f>SUM(I33:I38)</f>
        <v>0</v>
      </c>
      <c r="K39" s="52"/>
    </row>
    <row r="40" spans="1:11" x14ac:dyDescent="0.35">
      <c r="A40" s="48"/>
      <c r="B40" s="53"/>
      <c r="C40" s="53"/>
      <c r="D40" s="53"/>
      <c r="E40" s="53"/>
      <c r="F40" s="54"/>
      <c r="G40" s="55"/>
      <c r="H40" s="56"/>
      <c r="K40" s="52"/>
    </row>
    <row r="41" spans="1:11" s="21" customFormat="1" x14ac:dyDescent="0.35">
      <c r="A41" s="16" t="s">
        <v>50</v>
      </c>
      <c r="B41" s="16" t="s">
        <v>2</v>
      </c>
      <c r="C41" s="16" t="s">
        <v>3</v>
      </c>
      <c r="D41" s="16" t="s">
        <v>4</v>
      </c>
      <c r="E41" s="16" t="s">
        <v>5</v>
      </c>
      <c r="F41" s="17" t="s">
        <v>6</v>
      </c>
      <c r="G41" s="17" t="s">
        <v>7</v>
      </c>
      <c r="H41" s="39" t="s">
        <v>8</v>
      </c>
      <c r="I41" s="3"/>
      <c r="J41" s="18"/>
      <c r="K41" s="57"/>
    </row>
    <row r="42" spans="1:11" x14ac:dyDescent="0.35">
      <c r="A42" s="22" t="s">
        <v>53</v>
      </c>
      <c r="B42" s="41"/>
      <c r="C42" s="41"/>
      <c r="D42" s="41"/>
      <c r="E42" s="41"/>
      <c r="F42" s="24">
        <f t="shared" ref="F42:F47" si="8">((E42-B42)-(D42-C42))*24</f>
        <v>0</v>
      </c>
      <c r="G42" s="25"/>
      <c r="H42" s="26"/>
      <c r="I42" s="27" t="str">
        <f>IF(G42&gt;=6.25,1,IF(G42&gt;=4.25,0.75,IF(G42&gt;=2.25,0.5,IF(G42&gt;=0.25,0.25,IF(G42&gt;=0.5,0.25,IF(G42&gt;=0.25,0.25,IF(G42=0," "," ")))))))</f>
        <v xml:space="preserve"> </v>
      </c>
    </row>
    <row r="43" spans="1:11" x14ac:dyDescent="0.35">
      <c r="A43" s="22" t="s">
        <v>54</v>
      </c>
      <c r="B43" s="41"/>
      <c r="C43" s="41"/>
      <c r="D43" s="41"/>
      <c r="E43" s="41"/>
      <c r="F43" s="24">
        <f t="shared" si="8"/>
        <v>0</v>
      </c>
      <c r="G43" s="25"/>
      <c r="H43" s="26"/>
      <c r="I43" s="27" t="str">
        <f t="shared" ref="I43:I47" si="9">IF(G43&gt;=6.25,1,IF(G43&gt;=4.25,0.75,IF(G43&gt;=2.25,0.5,IF(G43&gt;=0.25,0.25,IF(G43&gt;=0.5,0.25,IF(G43&gt;=0.25,0.25,IF(G43=0," "," ")))))))</f>
        <v xml:space="preserve"> </v>
      </c>
    </row>
    <row r="44" spans="1:11" x14ac:dyDescent="0.35">
      <c r="A44" s="22" t="s">
        <v>55</v>
      </c>
      <c r="B44" s="41"/>
      <c r="C44" s="41"/>
      <c r="D44" s="41"/>
      <c r="E44" s="41"/>
      <c r="F44" s="24">
        <f t="shared" si="8"/>
        <v>0</v>
      </c>
      <c r="G44" s="25"/>
      <c r="H44" s="26"/>
      <c r="I44" s="27" t="str">
        <f t="shared" si="9"/>
        <v xml:space="preserve"> </v>
      </c>
    </row>
    <row r="45" spans="1:11" x14ac:dyDescent="0.35">
      <c r="A45" s="22" t="s">
        <v>56</v>
      </c>
      <c r="B45" s="41"/>
      <c r="C45" s="41"/>
      <c r="D45" s="41"/>
      <c r="E45" s="41"/>
      <c r="F45" s="24">
        <f t="shared" si="8"/>
        <v>0</v>
      </c>
      <c r="G45" s="25"/>
      <c r="H45" s="26"/>
      <c r="I45" s="27" t="str">
        <f t="shared" si="9"/>
        <v xml:space="preserve"> </v>
      </c>
    </row>
    <row r="46" spans="1:11" x14ac:dyDescent="0.35">
      <c r="A46" s="22" t="s">
        <v>12</v>
      </c>
      <c r="B46" s="41"/>
      <c r="C46" s="41"/>
      <c r="D46" s="41"/>
      <c r="E46" s="41"/>
      <c r="F46" s="24">
        <f t="shared" si="8"/>
        <v>0</v>
      </c>
      <c r="G46" s="25"/>
      <c r="H46" s="26"/>
      <c r="I46" s="27" t="str">
        <f t="shared" si="9"/>
        <v xml:space="preserve"> </v>
      </c>
    </row>
    <row r="47" spans="1:11" x14ac:dyDescent="0.35">
      <c r="A47" s="22" t="s">
        <v>13</v>
      </c>
      <c r="B47" s="41"/>
      <c r="C47" s="41"/>
      <c r="D47" s="41"/>
      <c r="E47" s="41"/>
      <c r="F47" s="24">
        <f t="shared" si="8"/>
        <v>0</v>
      </c>
      <c r="G47" s="25"/>
      <c r="H47" s="26"/>
      <c r="I47" s="27" t="str">
        <f t="shared" si="9"/>
        <v xml:space="preserve"> </v>
      </c>
    </row>
    <row r="48" spans="1:11" x14ac:dyDescent="0.35">
      <c r="A48" s="2"/>
      <c r="B48" s="2"/>
      <c r="C48" s="2"/>
      <c r="D48" s="2"/>
      <c r="E48" s="33" t="s">
        <v>14</v>
      </c>
      <c r="F48" s="34">
        <f>SUM(F42:F47)</f>
        <v>0</v>
      </c>
      <c r="G48" s="34">
        <f>SUM(G42:G47)</f>
        <v>0</v>
      </c>
      <c r="H48" s="59">
        <f>SUM(F48:G48)</f>
        <v>0</v>
      </c>
      <c r="I48" s="58">
        <f>SUM(I42:I47)</f>
        <v>0</v>
      </c>
    </row>
    <row r="49" spans="1:9" x14ac:dyDescent="0.35">
      <c r="A49" s="48"/>
      <c r="B49" s="53"/>
      <c r="C49" s="53"/>
      <c r="D49" s="53"/>
      <c r="E49" s="60"/>
      <c r="F49" s="46"/>
      <c r="G49" s="46"/>
      <c r="H49" s="46"/>
      <c r="I49" s="61"/>
    </row>
    <row r="50" spans="1:9" x14ac:dyDescent="0.35">
      <c r="A50" s="4"/>
      <c r="B50" s="4"/>
      <c r="C50" s="62"/>
      <c r="D50" s="62"/>
      <c r="E50" s="62"/>
      <c r="F50" s="62"/>
      <c r="G50" s="62"/>
      <c r="H50" s="62"/>
      <c r="I50" s="63"/>
    </row>
    <row r="51" spans="1:9" x14ac:dyDescent="0.35">
      <c r="A51" s="64"/>
      <c r="B51" s="65" t="s">
        <v>15</v>
      </c>
      <c r="C51" s="53"/>
      <c r="D51" s="64"/>
      <c r="E51" s="65" t="s">
        <v>16</v>
      </c>
      <c r="F51" s="55"/>
      <c r="G51" s="64"/>
      <c r="H51" s="65" t="s">
        <v>17</v>
      </c>
      <c r="I51" s="58"/>
    </row>
    <row r="52" spans="1:9" x14ac:dyDescent="0.35">
      <c r="A52" s="66" t="str">
        <f>A4</f>
        <v>Week of 7/15/19</v>
      </c>
      <c r="B52" s="67">
        <f>SUM(F11)</f>
        <v>17.749999999999996</v>
      </c>
      <c r="C52" s="53"/>
      <c r="D52" s="66" t="str">
        <f t="shared" ref="D52:D56" si="10">A52</f>
        <v>Week of 7/15/19</v>
      </c>
      <c r="E52" s="67">
        <f>SUM(I11)</f>
        <v>1.5</v>
      </c>
      <c r="F52" s="55"/>
      <c r="G52" s="66" t="str">
        <f t="shared" ref="G52:G56" si="11">D52</f>
        <v>Week of 7/15/19</v>
      </c>
      <c r="H52" s="67">
        <f>SUM(H11)</f>
        <v>27.999999999999996</v>
      </c>
      <c r="I52" s="58"/>
    </row>
    <row r="53" spans="1:9" x14ac:dyDescent="0.35">
      <c r="A53" s="66" t="str">
        <f>A14</f>
        <v>Week of 7/22/19</v>
      </c>
      <c r="B53" s="67">
        <f>SUM(F21)</f>
        <v>0</v>
      </c>
      <c r="C53" s="53"/>
      <c r="D53" s="66" t="str">
        <f t="shared" si="10"/>
        <v>Week of 7/22/19</v>
      </c>
      <c r="E53" s="67">
        <f>SUM(I21)</f>
        <v>0</v>
      </c>
      <c r="F53" s="55"/>
      <c r="G53" s="66" t="str">
        <f t="shared" si="11"/>
        <v>Week of 7/22/19</v>
      </c>
      <c r="H53" s="67">
        <f>SUM(H21)</f>
        <v>0</v>
      </c>
      <c r="I53" s="58"/>
    </row>
    <row r="54" spans="1:9" x14ac:dyDescent="0.35">
      <c r="A54" s="66" t="str">
        <f>A23</f>
        <v>Week of 7/29/19</v>
      </c>
      <c r="B54" s="67">
        <f>SUM(F30)</f>
        <v>0</v>
      </c>
      <c r="C54" s="53"/>
      <c r="D54" s="66" t="str">
        <f t="shared" si="10"/>
        <v>Week of 7/29/19</v>
      </c>
      <c r="E54" s="67">
        <f>SUM(I30)</f>
        <v>0</v>
      </c>
      <c r="F54" s="55"/>
      <c r="G54" s="66" t="str">
        <f t="shared" si="11"/>
        <v>Week of 7/29/19</v>
      </c>
      <c r="H54" s="67">
        <f>SUM(H30)</f>
        <v>0</v>
      </c>
      <c r="I54" s="58"/>
    </row>
    <row r="55" spans="1:9" x14ac:dyDescent="0.35">
      <c r="A55" s="66" t="str">
        <f>A32</f>
        <v>Week of 8/5/19</v>
      </c>
      <c r="B55" s="67">
        <f>SUM(F39)</f>
        <v>0</v>
      </c>
      <c r="C55" s="53"/>
      <c r="D55" s="66" t="str">
        <f t="shared" si="10"/>
        <v>Week of 8/5/19</v>
      </c>
      <c r="E55" s="67">
        <f>SUM(I39)</f>
        <v>0</v>
      </c>
      <c r="F55" s="46"/>
      <c r="G55" s="66" t="str">
        <f t="shared" si="11"/>
        <v>Week of 8/5/19</v>
      </c>
      <c r="H55" s="67">
        <f>SUM(H39)</f>
        <v>0</v>
      </c>
      <c r="I55" s="61"/>
    </row>
    <row r="56" spans="1:9" x14ac:dyDescent="0.35">
      <c r="A56" s="66" t="str">
        <f>A41</f>
        <v>Week of 8/12/19</v>
      </c>
      <c r="B56" s="67">
        <f>SUM(F48)</f>
        <v>0</v>
      </c>
      <c r="C56" s="68"/>
      <c r="D56" s="66" t="str">
        <f t="shared" si="10"/>
        <v>Week of 8/12/19</v>
      </c>
      <c r="E56" s="67">
        <f>SUM(I48)</f>
        <v>0</v>
      </c>
      <c r="F56" s="68"/>
      <c r="G56" s="66" t="str">
        <f t="shared" si="11"/>
        <v>Week of 8/12/19</v>
      </c>
      <c r="H56" s="67">
        <f>SUM(H48)</f>
        <v>0</v>
      </c>
      <c r="I56" s="69"/>
    </row>
    <row r="57" spans="1:9" x14ac:dyDescent="0.35">
      <c r="A57" s="70" t="s">
        <v>18</v>
      </c>
      <c r="B57" s="71">
        <f>SUM(B52:B56)</f>
        <v>17.749999999999996</v>
      </c>
      <c r="C57" s="2"/>
      <c r="D57" s="70" t="s">
        <v>18</v>
      </c>
      <c r="E57" s="71">
        <f>SUM(E52:E56)</f>
        <v>1.5</v>
      </c>
      <c r="F57" s="2"/>
      <c r="G57" s="72" t="s">
        <v>18</v>
      </c>
      <c r="H57" s="71">
        <f>SUM(H52:H56)</f>
        <v>27.999999999999996</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LLlmWXzgNNCsoxDUaqSr7CgR+Gj2HEyoysE+rmunk65j4qALCGY+d6gosW3pc0YaKzOaUg8xv+BMfkCRzuHzxw==" saltValue="rA/fCaC/ejst/txLH4fQy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6" orientation="portrait" r:id="rId1"/>
  <colBreaks count="1" manualBreakCount="1">
    <brk id="8" max="64"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40" zoomScaleNormal="100" workbookViewId="0">
      <selection activeCell="B42" sqref="B42"/>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312</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313</v>
      </c>
      <c r="B4" s="16" t="s">
        <v>2</v>
      </c>
      <c r="C4" s="16" t="s">
        <v>3</v>
      </c>
      <c r="D4" s="16" t="s">
        <v>4</v>
      </c>
      <c r="E4" s="16" t="s">
        <v>5</v>
      </c>
      <c r="F4" s="17" t="s">
        <v>6</v>
      </c>
      <c r="G4" s="17" t="s">
        <v>7</v>
      </c>
      <c r="H4" s="17" t="s">
        <v>8</v>
      </c>
      <c r="I4" s="3"/>
      <c r="J4" s="18"/>
      <c r="K4" s="19"/>
      <c r="L4" s="20"/>
      <c r="M4" s="20"/>
      <c r="N4" s="20"/>
    </row>
    <row r="5" spans="1:18" x14ac:dyDescent="0.35">
      <c r="A5" s="22"/>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c r="B7" s="32"/>
      <c r="C7" s="32"/>
      <c r="D7" s="32"/>
      <c r="E7" s="32"/>
      <c r="F7" s="24">
        <f>((E7-B7)-(D7-C7))*24</f>
        <v>0</v>
      </c>
      <c r="G7" s="25"/>
      <c r="H7" s="26"/>
      <c r="I7" s="27" t="str">
        <f t="shared" si="1"/>
        <v xml:space="preserve"> </v>
      </c>
      <c r="J7" s="19"/>
      <c r="L7" s="28"/>
      <c r="M7" s="28"/>
      <c r="N7" s="28"/>
    </row>
    <row r="8" spans="1:18" x14ac:dyDescent="0.35">
      <c r="A8" s="22" t="s">
        <v>314</v>
      </c>
      <c r="B8" s="32"/>
      <c r="C8" s="32"/>
      <c r="D8" s="32"/>
      <c r="E8" s="32"/>
      <c r="F8" s="24">
        <f t="shared" si="0"/>
        <v>0</v>
      </c>
      <c r="G8" s="25"/>
      <c r="H8" s="26"/>
      <c r="I8" s="27" t="str">
        <f t="shared" si="1"/>
        <v xml:space="preserve"> </v>
      </c>
      <c r="J8" s="19"/>
      <c r="L8" s="31"/>
      <c r="M8" s="31"/>
      <c r="N8" s="31"/>
    </row>
    <row r="9" spans="1:18" x14ac:dyDescent="0.35">
      <c r="A9" s="22" t="s">
        <v>315</v>
      </c>
      <c r="B9" s="32"/>
      <c r="C9" s="32"/>
      <c r="D9" s="32"/>
      <c r="E9" s="32"/>
      <c r="F9" s="24">
        <f t="shared" si="0"/>
        <v>0</v>
      </c>
      <c r="G9" s="25"/>
      <c r="H9" s="26"/>
      <c r="I9" s="27" t="str">
        <f t="shared" si="1"/>
        <v xml:space="preserve"> </v>
      </c>
      <c r="J9" s="19"/>
      <c r="L9" s="31"/>
      <c r="M9" s="31"/>
      <c r="N9" s="31"/>
    </row>
    <row r="10" spans="1:18" x14ac:dyDescent="0.35">
      <c r="A10" s="22" t="s">
        <v>316</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317</v>
      </c>
      <c r="B14" s="78" t="s">
        <v>2</v>
      </c>
      <c r="C14" s="78" t="s">
        <v>3</v>
      </c>
      <c r="D14" s="78" t="s">
        <v>4</v>
      </c>
      <c r="E14" s="78" t="s">
        <v>5</v>
      </c>
      <c r="F14" s="17" t="s">
        <v>6</v>
      </c>
      <c r="G14" s="17" t="s">
        <v>7</v>
      </c>
      <c r="H14" s="39" t="s">
        <v>8</v>
      </c>
      <c r="I14" s="3"/>
      <c r="J14" s="38"/>
      <c r="K14" s="40"/>
    </row>
    <row r="15" spans="1:18" x14ac:dyDescent="0.35">
      <c r="A15" s="22" t="s">
        <v>318</v>
      </c>
      <c r="B15" s="32"/>
      <c r="C15" s="32"/>
      <c r="D15" s="32"/>
      <c r="E15" s="32"/>
      <c r="F15" s="24">
        <f t="shared" ref="F15:F20" si="2">((E15-B15)-(D15-C15))*24</f>
        <v>0</v>
      </c>
      <c r="G15" s="25"/>
      <c r="H15" s="26"/>
      <c r="I15" s="27" t="str">
        <f>IF(G15&gt;=6.25,1,IF(G15&gt;=4.25,0.75,IF(G15&gt;=2.25,0.5,IF(G15&gt;=0.25,0.25,IF(G15&gt;=0.5,0.25,IF(G15&gt;=0.25,0.25,IF(G15=0," "," ")))))))</f>
        <v xml:space="preserve"> </v>
      </c>
      <c r="J15" s="40"/>
      <c r="K15" s="43"/>
    </row>
    <row r="16" spans="1:18" x14ac:dyDescent="0.35">
      <c r="A16" s="22" t="s">
        <v>319</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320</v>
      </c>
      <c r="B17" s="32"/>
      <c r="C17" s="32"/>
      <c r="D17" s="32"/>
      <c r="E17" s="32"/>
      <c r="F17" s="24">
        <f t="shared" si="2"/>
        <v>0</v>
      </c>
      <c r="G17" s="25"/>
      <c r="H17" s="26"/>
      <c r="I17" s="27" t="str">
        <f t="shared" si="3"/>
        <v xml:space="preserve"> </v>
      </c>
      <c r="J17" s="38"/>
      <c r="K17" s="44"/>
    </row>
    <row r="18" spans="1:11" x14ac:dyDescent="0.35">
      <c r="A18" s="22" t="s">
        <v>321</v>
      </c>
      <c r="B18" s="32"/>
      <c r="C18" s="32"/>
      <c r="D18" s="32"/>
      <c r="E18" s="32"/>
      <c r="F18" s="24">
        <f t="shared" si="2"/>
        <v>0</v>
      </c>
      <c r="G18" s="25"/>
      <c r="H18" s="26"/>
      <c r="I18" s="27" t="str">
        <f t="shared" si="3"/>
        <v xml:space="preserve"> </v>
      </c>
      <c r="J18" s="38"/>
      <c r="K18" s="45"/>
    </row>
    <row r="19" spans="1:11" x14ac:dyDescent="0.35">
      <c r="A19" s="22" t="s">
        <v>322</v>
      </c>
      <c r="B19" s="32"/>
      <c r="C19" s="32"/>
      <c r="D19" s="32"/>
      <c r="E19" s="32"/>
      <c r="F19" s="24">
        <f t="shared" si="2"/>
        <v>0</v>
      </c>
      <c r="G19" s="25"/>
      <c r="H19" s="26"/>
      <c r="I19" s="27" t="str">
        <f t="shared" si="3"/>
        <v xml:space="preserve"> </v>
      </c>
      <c r="J19" s="40"/>
      <c r="K19" s="45"/>
    </row>
    <row r="20" spans="1:11" x14ac:dyDescent="0.35">
      <c r="A20" s="22" t="s">
        <v>323</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324</v>
      </c>
      <c r="B23" s="78" t="s">
        <v>2</v>
      </c>
      <c r="C23" s="78" t="s">
        <v>3</v>
      </c>
      <c r="D23" s="78" t="s">
        <v>4</v>
      </c>
      <c r="E23" s="78" t="s">
        <v>5</v>
      </c>
      <c r="F23" s="17" t="s">
        <v>6</v>
      </c>
      <c r="G23" s="17" t="s">
        <v>7</v>
      </c>
      <c r="H23" s="39" t="s">
        <v>8</v>
      </c>
      <c r="I23" s="42"/>
      <c r="J23" s="40"/>
      <c r="K23" s="38"/>
    </row>
    <row r="24" spans="1:11" x14ac:dyDescent="0.35">
      <c r="A24" s="22" t="s">
        <v>325</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326</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327</v>
      </c>
      <c r="B26" s="32"/>
      <c r="C26" s="32"/>
      <c r="D26" s="32"/>
      <c r="E26" s="32"/>
      <c r="F26" s="24">
        <f t="shared" si="4"/>
        <v>0</v>
      </c>
      <c r="G26" s="25"/>
      <c r="H26" s="26"/>
      <c r="I26" s="27" t="str">
        <f t="shared" si="5"/>
        <v xml:space="preserve"> </v>
      </c>
      <c r="J26" s="40"/>
    </row>
    <row r="27" spans="1:11" x14ac:dyDescent="0.35">
      <c r="A27" s="22" t="s">
        <v>328</v>
      </c>
      <c r="B27" s="32"/>
      <c r="C27" s="32"/>
      <c r="D27" s="32"/>
      <c r="E27" s="32"/>
      <c r="F27" s="24">
        <f t="shared" si="4"/>
        <v>0</v>
      </c>
      <c r="G27" s="25"/>
      <c r="H27" s="26"/>
      <c r="I27" s="27" t="str">
        <f t="shared" si="5"/>
        <v xml:space="preserve"> </v>
      </c>
      <c r="J27" s="40"/>
    </row>
    <row r="28" spans="1:11" x14ac:dyDescent="0.35">
      <c r="A28" s="22" t="s">
        <v>329</v>
      </c>
      <c r="B28" s="32"/>
      <c r="C28" s="32"/>
      <c r="D28" s="32"/>
      <c r="E28" s="32"/>
      <c r="F28" s="24">
        <f t="shared" si="4"/>
        <v>0</v>
      </c>
      <c r="G28" s="25"/>
      <c r="H28" s="26"/>
      <c r="I28" s="27" t="str">
        <f t="shared" si="5"/>
        <v xml:space="preserve"> </v>
      </c>
      <c r="J28" s="40"/>
    </row>
    <row r="29" spans="1:11" x14ac:dyDescent="0.35">
      <c r="A29" s="22" t="s">
        <v>330</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331</v>
      </c>
      <c r="B32" s="78" t="s">
        <v>2</v>
      </c>
      <c r="C32" s="78" t="s">
        <v>3</v>
      </c>
      <c r="D32" s="78" t="s">
        <v>4</v>
      </c>
      <c r="E32" s="78" t="s">
        <v>5</v>
      </c>
      <c r="F32" s="17" t="s">
        <v>6</v>
      </c>
      <c r="G32" s="17" t="s">
        <v>7</v>
      </c>
      <c r="H32" s="39" t="s">
        <v>8</v>
      </c>
      <c r="I32" s="42"/>
      <c r="J32" s="38"/>
      <c r="K32" s="38"/>
    </row>
    <row r="33" spans="1:11" x14ac:dyDescent="0.35">
      <c r="A33" s="22" t="s">
        <v>332</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333</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334</v>
      </c>
      <c r="B35" s="32"/>
      <c r="C35" s="32"/>
      <c r="D35" s="32"/>
      <c r="E35" s="32"/>
      <c r="F35" s="24">
        <f t="shared" si="6"/>
        <v>0</v>
      </c>
      <c r="G35" s="25"/>
      <c r="H35" s="26"/>
      <c r="I35" s="27" t="str">
        <f t="shared" si="7"/>
        <v xml:space="preserve"> </v>
      </c>
      <c r="J35" s="38"/>
    </row>
    <row r="36" spans="1:11" x14ac:dyDescent="0.35">
      <c r="A36" s="22" t="s">
        <v>335</v>
      </c>
      <c r="B36" s="32"/>
      <c r="C36" s="32"/>
      <c r="D36" s="32"/>
      <c r="E36" s="32"/>
      <c r="F36" s="24">
        <f t="shared" si="6"/>
        <v>0</v>
      </c>
      <c r="G36" s="25"/>
      <c r="H36" s="26"/>
      <c r="I36" s="27" t="str">
        <f t="shared" si="7"/>
        <v xml:space="preserve"> </v>
      </c>
      <c r="J36" s="38"/>
    </row>
    <row r="37" spans="1:11" x14ac:dyDescent="0.35">
      <c r="A37" s="22" t="s">
        <v>336</v>
      </c>
      <c r="B37" s="32"/>
      <c r="C37" s="32"/>
      <c r="D37" s="32"/>
      <c r="E37" s="32"/>
      <c r="F37" s="24">
        <f t="shared" si="6"/>
        <v>0</v>
      </c>
      <c r="G37" s="25"/>
      <c r="H37" s="26"/>
      <c r="I37" s="27" t="str">
        <f t="shared" si="7"/>
        <v xml:space="preserve"> </v>
      </c>
      <c r="K37" s="52"/>
    </row>
    <row r="38" spans="1:11" x14ac:dyDescent="0.35">
      <c r="A38" s="22" t="s">
        <v>337</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338</v>
      </c>
      <c r="B41" s="78" t="s">
        <v>2</v>
      </c>
      <c r="C41" s="78" t="s">
        <v>3</v>
      </c>
      <c r="D41" s="78" t="s">
        <v>4</v>
      </c>
      <c r="E41" s="78" t="s">
        <v>5</v>
      </c>
      <c r="F41" s="17" t="s">
        <v>6</v>
      </c>
      <c r="G41" s="17" t="s">
        <v>7</v>
      </c>
      <c r="H41" s="39" t="s">
        <v>8</v>
      </c>
      <c r="I41" s="3"/>
      <c r="J41" s="18"/>
      <c r="K41" s="57"/>
    </row>
    <row r="42" spans="1:11" x14ac:dyDescent="0.35">
      <c r="A42" s="22" t="s">
        <v>339</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340</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341</v>
      </c>
      <c r="B44" s="32"/>
      <c r="C44" s="32"/>
      <c r="D44" s="32"/>
      <c r="E44" s="32"/>
      <c r="F44" s="24">
        <f t="shared" si="8"/>
        <v>0</v>
      </c>
      <c r="G44" s="25"/>
      <c r="H44" s="26"/>
      <c r="I44" s="27" t="str">
        <f t="shared" si="9"/>
        <v xml:space="preserve"> </v>
      </c>
    </row>
    <row r="45" spans="1:11" x14ac:dyDescent="0.35">
      <c r="A45" s="22" t="s">
        <v>342</v>
      </c>
      <c r="B45" s="32"/>
      <c r="C45" s="32"/>
      <c r="D45" s="32"/>
      <c r="E45" s="32"/>
      <c r="F45" s="24">
        <f t="shared" si="8"/>
        <v>0</v>
      </c>
      <c r="G45" s="25"/>
      <c r="H45" s="26"/>
      <c r="I45" s="27" t="str">
        <f t="shared" si="9"/>
        <v xml:space="preserve"> </v>
      </c>
    </row>
    <row r="46" spans="1:11" x14ac:dyDescent="0.35">
      <c r="A46" s="22" t="s">
        <v>343</v>
      </c>
      <c r="B46" s="32"/>
      <c r="C46" s="32"/>
      <c r="D46" s="32"/>
      <c r="E46" s="32"/>
      <c r="F46" s="24">
        <f t="shared" si="8"/>
        <v>0</v>
      </c>
      <c r="G46" s="25"/>
      <c r="H46" s="26"/>
      <c r="I46" s="27" t="str">
        <f t="shared" si="9"/>
        <v xml:space="preserve"> </v>
      </c>
    </row>
    <row r="47" spans="1:11" x14ac:dyDescent="0.35">
      <c r="A47" s="22" t="s">
        <v>344</v>
      </c>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3/13/23</v>
      </c>
      <c r="B52" s="85">
        <f>SUM(F11)</f>
        <v>0</v>
      </c>
      <c r="C52" s="81"/>
      <c r="D52" s="86" t="str">
        <f t="shared" ref="D52:D56" si="10">A52</f>
        <v>Week of 3/13/23</v>
      </c>
      <c r="E52" s="85">
        <f>SUM(I11)</f>
        <v>0</v>
      </c>
      <c r="F52" s="55"/>
      <c r="G52" s="66" t="str">
        <f t="shared" ref="G52:G56" si="11">D52</f>
        <v>Week of 3/13/23</v>
      </c>
      <c r="H52" s="67">
        <f>SUM(H11)</f>
        <v>0</v>
      </c>
      <c r="I52" s="58"/>
    </row>
    <row r="53" spans="1:9" x14ac:dyDescent="0.35">
      <c r="A53" s="66" t="str">
        <f>A14</f>
        <v>Week of 3/20/23</v>
      </c>
      <c r="B53" s="85">
        <f>SUM(F21)</f>
        <v>0</v>
      </c>
      <c r="C53" s="81"/>
      <c r="D53" s="86" t="str">
        <f t="shared" si="10"/>
        <v>Week of 3/20/23</v>
      </c>
      <c r="E53" s="85">
        <f>SUM(I21)</f>
        <v>0</v>
      </c>
      <c r="F53" s="55"/>
      <c r="G53" s="66" t="str">
        <f t="shared" si="11"/>
        <v>Week of 3/20/23</v>
      </c>
      <c r="H53" s="67">
        <f>SUM(H21)</f>
        <v>0</v>
      </c>
      <c r="I53" s="58"/>
    </row>
    <row r="54" spans="1:9" x14ac:dyDescent="0.35">
      <c r="A54" s="66" t="str">
        <f>A23</f>
        <v>Week of 3/27/23</v>
      </c>
      <c r="B54" s="85">
        <f>SUM(F30)</f>
        <v>0</v>
      </c>
      <c r="C54" s="81"/>
      <c r="D54" s="86" t="str">
        <f t="shared" si="10"/>
        <v>Week of 3/27/23</v>
      </c>
      <c r="E54" s="85">
        <f>SUM(I30)</f>
        <v>0</v>
      </c>
      <c r="F54" s="55"/>
      <c r="G54" s="66" t="str">
        <f t="shared" si="11"/>
        <v>Week of 3/27/23</v>
      </c>
      <c r="H54" s="67">
        <f>SUM(H30)</f>
        <v>0</v>
      </c>
      <c r="I54" s="58"/>
    </row>
    <row r="55" spans="1:9" x14ac:dyDescent="0.35">
      <c r="A55" s="66" t="str">
        <f>A32</f>
        <v>Week of 4/3/23</v>
      </c>
      <c r="B55" s="85">
        <f>SUM(F39)</f>
        <v>0</v>
      </c>
      <c r="C55" s="81"/>
      <c r="D55" s="86" t="str">
        <f t="shared" si="10"/>
        <v>Week of 4/3/23</v>
      </c>
      <c r="E55" s="85">
        <f>SUM(I39)</f>
        <v>0</v>
      </c>
      <c r="F55" s="46"/>
      <c r="G55" s="66" t="str">
        <f t="shared" si="11"/>
        <v>Week of 4/3/23</v>
      </c>
      <c r="H55" s="67">
        <f>SUM(H39)</f>
        <v>0</v>
      </c>
      <c r="I55" s="61"/>
    </row>
    <row r="56" spans="1:9" x14ac:dyDescent="0.35">
      <c r="A56" s="66" t="str">
        <f>A41</f>
        <v>Week of 4/10/23</v>
      </c>
      <c r="B56" s="85">
        <f>SUM(F48)</f>
        <v>0</v>
      </c>
      <c r="C56" s="87"/>
      <c r="D56" s="86" t="str">
        <f t="shared" si="10"/>
        <v>Week of 4/10/23</v>
      </c>
      <c r="E56" s="85">
        <f>SUM(I48)</f>
        <v>0</v>
      </c>
      <c r="F56" s="68"/>
      <c r="G56" s="66" t="str">
        <f t="shared" si="11"/>
        <v>Week of 4/10/23</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Qjaj6aida8VVKy9caRwMq2GO3yzbtznpf8VNf0Ybt9dKQ8vo/DusFGxKcXscMsB0JVOjYFO83XigjimJcWqwXA==" saltValue="1le02xvCMoO52f7V8cntd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37" zoomScaleNormal="100" workbookViewId="0">
      <selection activeCell="B42" sqref="B42"/>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345</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346</v>
      </c>
      <c r="B4" s="16" t="s">
        <v>2</v>
      </c>
      <c r="C4" s="16" t="s">
        <v>3</v>
      </c>
      <c r="D4" s="16" t="s">
        <v>4</v>
      </c>
      <c r="E4" s="16" t="s">
        <v>5</v>
      </c>
      <c r="F4" s="17" t="s">
        <v>6</v>
      </c>
      <c r="G4" s="17" t="s">
        <v>7</v>
      </c>
      <c r="H4" s="17" t="s">
        <v>8</v>
      </c>
      <c r="I4" s="3"/>
      <c r="J4" s="18"/>
      <c r="K4" s="19"/>
      <c r="L4" s="20"/>
      <c r="M4" s="20"/>
      <c r="N4" s="20"/>
    </row>
    <row r="5" spans="1:18" x14ac:dyDescent="0.35">
      <c r="A5" s="22" t="s">
        <v>347</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348</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349</v>
      </c>
      <c r="B7" s="32"/>
      <c r="C7" s="32"/>
      <c r="D7" s="32"/>
      <c r="E7" s="32"/>
      <c r="F7" s="24">
        <f>((E7-B7)-(D7-C7))*24</f>
        <v>0</v>
      </c>
      <c r="G7" s="25"/>
      <c r="H7" s="26"/>
      <c r="I7" s="27" t="str">
        <f t="shared" si="1"/>
        <v xml:space="preserve"> </v>
      </c>
      <c r="J7" s="19"/>
      <c r="L7" s="28"/>
      <c r="M7" s="28"/>
      <c r="N7" s="28"/>
    </row>
    <row r="8" spans="1:18" x14ac:dyDescent="0.35">
      <c r="A8" s="22" t="s">
        <v>350</v>
      </c>
      <c r="B8" s="32"/>
      <c r="C8" s="32"/>
      <c r="D8" s="32"/>
      <c r="E8" s="32"/>
      <c r="F8" s="24">
        <f t="shared" si="0"/>
        <v>0</v>
      </c>
      <c r="G8" s="25"/>
      <c r="H8" s="26"/>
      <c r="I8" s="27" t="str">
        <f t="shared" si="1"/>
        <v xml:space="preserve"> </v>
      </c>
      <c r="J8" s="19"/>
      <c r="L8" s="31"/>
      <c r="M8" s="31"/>
      <c r="N8" s="31"/>
    </row>
    <row r="9" spans="1:18" x14ac:dyDescent="0.35">
      <c r="A9" s="22" t="s">
        <v>351</v>
      </c>
      <c r="B9" s="32"/>
      <c r="C9" s="32"/>
      <c r="D9" s="32"/>
      <c r="E9" s="32"/>
      <c r="F9" s="24">
        <f t="shared" si="0"/>
        <v>0</v>
      </c>
      <c r="G9" s="25"/>
      <c r="H9" s="26"/>
      <c r="I9" s="27" t="str">
        <f t="shared" si="1"/>
        <v xml:space="preserve"> </v>
      </c>
      <c r="J9" s="19"/>
      <c r="L9" s="31"/>
      <c r="M9" s="31"/>
      <c r="N9" s="31"/>
    </row>
    <row r="10" spans="1:18" x14ac:dyDescent="0.35">
      <c r="A10" s="22" t="s">
        <v>352</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353</v>
      </c>
      <c r="B14" s="78" t="s">
        <v>2</v>
      </c>
      <c r="C14" s="78" t="s">
        <v>3</v>
      </c>
      <c r="D14" s="78" t="s">
        <v>4</v>
      </c>
      <c r="E14" s="78" t="s">
        <v>5</v>
      </c>
      <c r="F14" s="17" t="s">
        <v>6</v>
      </c>
      <c r="G14" s="17" t="s">
        <v>7</v>
      </c>
      <c r="H14" s="39" t="s">
        <v>8</v>
      </c>
      <c r="I14" s="3"/>
      <c r="J14" s="38"/>
      <c r="K14" s="40"/>
    </row>
    <row r="15" spans="1:18" x14ac:dyDescent="0.35">
      <c r="A15" s="22" t="s">
        <v>354</v>
      </c>
      <c r="B15" s="32"/>
      <c r="C15" s="32"/>
      <c r="D15" s="32"/>
      <c r="E15" s="32"/>
      <c r="F15" s="24">
        <f t="shared" ref="F15:F20" si="2">((E15-B15)-(D15-C15))*24</f>
        <v>0</v>
      </c>
      <c r="G15" s="25"/>
      <c r="H15" s="26"/>
      <c r="I15" s="27" t="str">
        <f>IF(G15&gt;=6.25,1,IF(G15&gt;=4.25,0.75,IF(G15&gt;=2.25,0.5,IF(G15&gt;=0.25,0.25,IF(G15&gt;=0.5,0.25,IF(G15&gt;=0.25,0.25,IF(G15=0," "," ")))))))</f>
        <v xml:space="preserve"> </v>
      </c>
      <c r="J15" s="40"/>
      <c r="K15" s="43"/>
    </row>
    <row r="16" spans="1:18" x14ac:dyDescent="0.35">
      <c r="A16" s="22" t="s">
        <v>355</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356</v>
      </c>
      <c r="B17" s="32"/>
      <c r="C17" s="32"/>
      <c r="D17" s="32"/>
      <c r="E17" s="32"/>
      <c r="F17" s="24">
        <f t="shared" si="2"/>
        <v>0</v>
      </c>
      <c r="G17" s="25"/>
      <c r="H17" s="26"/>
      <c r="I17" s="27" t="str">
        <f t="shared" si="3"/>
        <v xml:space="preserve"> </v>
      </c>
      <c r="J17" s="38"/>
      <c r="K17" s="44"/>
    </row>
    <row r="18" spans="1:11" x14ac:dyDescent="0.35">
      <c r="A18" s="22" t="s">
        <v>357</v>
      </c>
      <c r="B18" s="32"/>
      <c r="C18" s="32"/>
      <c r="D18" s="32"/>
      <c r="E18" s="32"/>
      <c r="F18" s="24">
        <f t="shared" si="2"/>
        <v>0</v>
      </c>
      <c r="G18" s="25"/>
      <c r="H18" s="26"/>
      <c r="I18" s="27" t="str">
        <f t="shared" si="3"/>
        <v xml:space="preserve"> </v>
      </c>
      <c r="J18" s="38"/>
      <c r="K18" s="45"/>
    </row>
    <row r="19" spans="1:11" x14ac:dyDescent="0.35">
      <c r="A19" s="22" t="s">
        <v>358</v>
      </c>
      <c r="B19" s="32"/>
      <c r="C19" s="32"/>
      <c r="D19" s="32"/>
      <c r="E19" s="32"/>
      <c r="F19" s="24">
        <f t="shared" si="2"/>
        <v>0</v>
      </c>
      <c r="G19" s="25"/>
      <c r="H19" s="26"/>
      <c r="I19" s="27" t="str">
        <f t="shared" si="3"/>
        <v xml:space="preserve"> </v>
      </c>
      <c r="J19" s="40"/>
      <c r="K19" s="45"/>
    </row>
    <row r="20" spans="1:11" x14ac:dyDescent="0.35">
      <c r="A20" s="22" t="s">
        <v>359</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446</v>
      </c>
      <c r="B23" s="78" t="s">
        <v>2</v>
      </c>
      <c r="C23" s="78" t="s">
        <v>3</v>
      </c>
      <c r="D23" s="78" t="s">
        <v>4</v>
      </c>
      <c r="E23" s="78" t="s">
        <v>5</v>
      </c>
      <c r="F23" s="17" t="s">
        <v>6</v>
      </c>
      <c r="G23" s="17" t="s">
        <v>7</v>
      </c>
      <c r="H23" s="39" t="s">
        <v>8</v>
      </c>
      <c r="I23" s="42"/>
      <c r="J23" s="40"/>
      <c r="K23" s="38"/>
    </row>
    <row r="24" spans="1:11" x14ac:dyDescent="0.35">
      <c r="A24" s="22" t="s">
        <v>360</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361</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362</v>
      </c>
      <c r="B26" s="32"/>
      <c r="C26" s="32"/>
      <c r="D26" s="32"/>
      <c r="E26" s="32"/>
      <c r="F26" s="24">
        <f t="shared" si="4"/>
        <v>0</v>
      </c>
      <c r="G26" s="25"/>
      <c r="H26" s="26"/>
      <c r="I26" s="27" t="str">
        <f t="shared" si="5"/>
        <v xml:space="preserve"> </v>
      </c>
      <c r="J26" s="40"/>
    </row>
    <row r="27" spans="1:11" x14ac:dyDescent="0.35">
      <c r="A27" s="22" t="s">
        <v>363</v>
      </c>
      <c r="B27" s="32"/>
      <c r="C27" s="32"/>
      <c r="D27" s="32"/>
      <c r="E27" s="32"/>
      <c r="F27" s="24">
        <f t="shared" si="4"/>
        <v>0</v>
      </c>
      <c r="G27" s="25"/>
      <c r="H27" s="26"/>
      <c r="I27" s="27" t="str">
        <f t="shared" si="5"/>
        <v xml:space="preserve"> </v>
      </c>
      <c r="J27" s="40"/>
    </row>
    <row r="28" spans="1:11" x14ac:dyDescent="0.35">
      <c r="A28" s="22" t="s">
        <v>364</v>
      </c>
      <c r="B28" s="32"/>
      <c r="C28" s="32"/>
      <c r="D28" s="32"/>
      <c r="E28" s="32"/>
      <c r="F28" s="24">
        <f t="shared" si="4"/>
        <v>0</v>
      </c>
      <c r="G28" s="25"/>
      <c r="H28" s="26"/>
      <c r="I28" s="27" t="str">
        <f t="shared" si="5"/>
        <v xml:space="preserve"> </v>
      </c>
      <c r="J28" s="40"/>
    </row>
    <row r="29" spans="1:11" x14ac:dyDescent="0.35">
      <c r="A29" s="22" t="s">
        <v>365</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447</v>
      </c>
      <c r="B32" s="78" t="s">
        <v>2</v>
      </c>
      <c r="C32" s="78" t="s">
        <v>3</v>
      </c>
      <c r="D32" s="78" t="s">
        <v>4</v>
      </c>
      <c r="E32" s="78" t="s">
        <v>5</v>
      </c>
      <c r="F32" s="17" t="s">
        <v>6</v>
      </c>
      <c r="G32" s="17" t="s">
        <v>7</v>
      </c>
      <c r="H32" s="39" t="s">
        <v>8</v>
      </c>
      <c r="I32" s="42"/>
      <c r="J32" s="38"/>
      <c r="K32" s="38"/>
    </row>
    <row r="33" spans="1:11" x14ac:dyDescent="0.35">
      <c r="A33" s="22" t="s">
        <v>366</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367</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368</v>
      </c>
      <c r="B35" s="32"/>
      <c r="C35" s="32"/>
      <c r="D35" s="32"/>
      <c r="E35" s="32"/>
      <c r="F35" s="24">
        <f t="shared" si="6"/>
        <v>0</v>
      </c>
      <c r="G35" s="25"/>
      <c r="H35" s="26"/>
      <c r="I35" s="27" t="str">
        <f t="shared" si="7"/>
        <v xml:space="preserve"> </v>
      </c>
      <c r="J35" s="38"/>
    </row>
    <row r="36" spans="1:11" x14ac:dyDescent="0.35">
      <c r="A36" s="22" t="s">
        <v>369</v>
      </c>
      <c r="B36" s="32"/>
      <c r="C36" s="32"/>
      <c r="D36" s="32"/>
      <c r="E36" s="32"/>
      <c r="F36" s="24">
        <f t="shared" si="6"/>
        <v>0</v>
      </c>
      <c r="G36" s="25"/>
      <c r="H36" s="26"/>
      <c r="I36" s="27" t="str">
        <f t="shared" si="7"/>
        <v xml:space="preserve"> </v>
      </c>
      <c r="J36" s="38"/>
    </row>
    <row r="37" spans="1:11" x14ac:dyDescent="0.35">
      <c r="A37" s="22" t="s">
        <v>370</v>
      </c>
      <c r="B37" s="32"/>
      <c r="C37" s="32"/>
      <c r="D37" s="32"/>
      <c r="E37" s="32"/>
      <c r="F37" s="24">
        <f t="shared" si="6"/>
        <v>0</v>
      </c>
      <c r="G37" s="25"/>
      <c r="H37" s="26"/>
      <c r="I37" s="27" t="str">
        <f t="shared" si="7"/>
        <v xml:space="preserve"> </v>
      </c>
      <c r="K37" s="52"/>
    </row>
    <row r="38" spans="1:11" x14ac:dyDescent="0.35">
      <c r="A38" s="22" t="s">
        <v>371</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372</v>
      </c>
      <c r="B41" s="78" t="s">
        <v>2</v>
      </c>
      <c r="C41" s="78" t="s">
        <v>3</v>
      </c>
      <c r="D41" s="78" t="s">
        <v>4</v>
      </c>
      <c r="E41" s="78" t="s">
        <v>5</v>
      </c>
      <c r="F41" s="17" t="s">
        <v>6</v>
      </c>
      <c r="G41" s="17" t="s">
        <v>7</v>
      </c>
      <c r="H41" s="39" t="s">
        <v>8</v>
      </c>
      <c r="I41" s="3"/>
      <c r="J41" s="18"/>
      <c r="K41" s="57"/>
    </row>
    <row r="42" spans="1:11" x14ac:dyDescent="0.35">
      <c r="A42" s="22" t="s">
        <v>373</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c r="B44" s="32"/>
      <c r="C44" s="32"/>
      <c r="D44" s="32"/>
      <c r="E44" s="32"/>
      <c r="F44" s="24">
        <f t="shared" si="8"/>
        <v>0</v>
      </c>
      <c r="G44" s="25"/>
      <c r="H44" s="26"/>
      <c r="I44" s="27" t="str">
        <f t="shared" si="9"/>
        <v xml:space="preserve"> </v>
      </c>
    </row>
    <row r="45" spans="1:11" x14ac:dyDescent="0.35">
      <c r="A45" s="22"/>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4/17/23</v>
      </c>
      <c r="B52" s="85">
        <f>SUM(F11)</f>
        <v>0</v>
      </c>
      <c r="C52" s="81"/>
      <c r="D52" s="86" t="str">
        <f t="shared" ref="D52:D56" si="10">A52</f>
        <v>Week of 4/17/23</v>
      </c>
      <c r="E52" s="85">
        <f>SUM(I11)</f>
        <v>0</v>
      </c>
      <c r="F52" s="55"/>
      <c r="G52" s="66" t="str">
        <f t="shared" ref="G52:G56" si="11">D52</f>
        <v>Week of 4/17/23</v>
      </c>
      <c r="H52" s="67">
        <f>SUM(H11)</f>
        <v>0</v>
      </c>
      <c r="I52" s="58"/>
    </row>
    <row r="53" spans="1:9" x14ac:dyDescent="0.35">
      <c r="A53" s="66" t="str">
        <f>A14</f>
        <v>Week of 4/24/23</v>
      </c>
      <c r="B53" s="85">
        <f>SUM(F21)</f>
        <v>0</v>
      </c>
      <c r="C53" s="81"/>
      <c r="D53" s="86" t="str">
        <f t="shared" si="10"/>
        <v>Week of 4/24/23</v>
      </c>
      <c r="E53" s="85">
        <f>SUM(I21)</f>
        <v>0</v>
      </c>
      <c r="F53" s="55"/>
      <c r="G53" s="66" t="str">
        <f t="shared" si="11"/>
        <v>Week of 4/24/23</v>
      </c>
      <c r="H53" s="67">
        <f>SUM(H21)</f>
        <v>0</v>
      </c>
      <c r="I53" s="58"/>
    </row>
    <row r="54" spans="1:9" x14ac:dyDescent="0.35">
      <c r="A54" s="66" t="str">
        <f>A23</f>
        <v>Week of 5/1/23</v>
      </c>
      <c r="B54" s="85">
        <f>SUM(F30)</f>
        <v>0</v>
      </c>
      <c r="C54" s="81"/>
      <c r="D54" s="86" t="str">
        <f t="shared" si="10"/>
        <v>Week of 5/1/23</v>
      </c>
      <c r="E54" s="85">
        <f>SUM(I30)</f>
        <v>0</v>
      </c>
      <c r="F54" s="55"/>
      <c r="G54" s="66" t="str">
        <f t="shared" si="11"/>
        <v>Week of 5/1/23</v>
      </c>
      <c r="H54" s="67">
        <f>SUM(H30)</f>
        <v>0</v>
      </c>
      <c r="I54" s="58"/>
    </row>
    <row r="55" spans="1:9" x14ac:dyDescent="0.35">
      <c r="A55" s="66" t="str">
        <f>A32</f>
        <v>Week of 5/8/23</v>
      </c>
      <c r="B55" s="85">
        <f>SUM(F39)</f>
        <v>0</v>
      </c>
      <c r="C55" s="81"/>
      <c r="D55" s="86" t="str">
        <f t="shared" si="10"/>
        <v>Week of 5/8/23</v>
      </c>
      <c r="E55" s="85">
        <f>SUM(I39)</f>
        <v>0</v>
      </c>
      <c r="F55" s="46"/>
      <c r="G55" s="66" t="str">
        <f t="shared" si="11"/>
        <v>Week of 5/8/23</v>
      </c>
      <c r="H55" s="67">
        <f>SUM(H39)</f>
        <v>0</v>
      </c>
      <c r="I55" s="61"/>
    </row>
    <row r="56" spans="1:9" x14ac:dyDescent="0.35">
      <c r="A56" s="66" t="str">
        <f>A41</f>
        <v>Week of 5/15/23</v>
      </c>
      <c r="B56" s="85">
        <f>SUM(F48)</f>
        <v>0</v>
      </c>
      <c r="C56" s="87"/>
      <c r="D56" s="86" t="str">
        <f t="shared" si="10"/>
        <v>Week of 5/15/23</v>
      </c>
      <c r="E56" s="85">
        <f>SUM(I48)</f>
        <v>0</v>
      </c>
      <c r="F56" s="68"/>
      <c r="G56" s="66" t="str">
        <f t="shared" si="11"/>
        <v>Week of 5/15/23</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eDWhYnhHKWQgsmqbg+/yejiJQXcNL6mBgQixeMxP/FdMy4jYRRD+EVbgtui0axsbfLHqj3vmDZNgXvQ7UyLUJg==" saltValue="BvDyLmHJXFx41u0sRS9xx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38" zoomScaleNormal="100" workbookViewId="0">
      <selection activeCell="B45" sqref="B45"/>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374</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375</v>
      </c>
      <c r="B4" s="16" t="s">
        <v>2</v>
      </c>
      <c r="C4" s="16" t="s">
        <v>3</v>
      </c>
      <c r="D4" s="16" t="s">
        <v>4</v>
      </c>
      <c r="E4" s="16" t="s">
        <v>5</v>
      </c>
      <c r="F4" s="17" t="s">
        <v>6</v>
      </c>
      <c r="G4" s="17" t="s">
        <v>7</v>
      </c>
      <c r="H4" s="17" t="s">
        <v>8</v>
      </c>
      <c r="I4" s="3"/>
      <c r="J4" s="18"/>
      <c r="K4" s="19"/>
      <c r="L4" s="20"/>
      <c r="M4" s="20"/>
      <c r="N4" s="20"/>
    </row>
    <row r="5" spans="1:18" x14ac:dyDescent="0.35">
      <c r="A5" s="22" t="s">
        <v>376</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377</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378</v>
      </c>
      <c r="B7" s="32"/>
      <c r="C7" s="32"/>
      <c r="D7" s="32"/>
      <c r="E7" s="32"/>
      <c r="F7" s="24">
        <f>((E7-B7)-(D7-C7))*24</f>
        <v>0</v>
      </c>
      <c r="G7" s="25"/>
      <c r="H7" s="26"/>
      <c r="I7" s="27" t="str">
        <f t="shared" si="1"/>
        <v xml:space="preserve"> </v>
      </c>
      <c r="J7" s="19"/>
      <c r="L7" s="28"/>
      <c r="M7" s="28"/>
      <c r="N7" s="28"/>
    </row>
    <row r="8" spans="1:18" x14ac:dyDescent="0.35">
      <c r="A8" s="22" t="s">
        <v>379</v>
      </c>
      <c r="B8" s="32"/>
      <c r="C8" s="32"/>
      <c r="D8" s="32"/>
      <c r="E8" s="32"/>
      <c r="F8" s="24">
        <f t="shared" si="0"/>
        <v>0</v>
      </c>
      <c r="G8" s="25"/>
      <c r="H8" s="26"/>
      <c r="I8" s="27" t="str">
        <f t="shared" si="1"/>
        <v xml:space="preserve"> </v>
      </c>
      <c r="J8" s="19"/>
      <c r="L8" s="31"/>
      <c r="M8" s="31"/>
      <c r="N8" s="31"/>
    </row>
    <row r="9" spans="1:18" x14ac:dyDescent="0.35">
      <c r="A9" s="22" t="s">
        <v>380</v>
      </c>
      <c r="B9" s="32"/>
      <c r="C9" s="32"/>
      <c r="D9" s="32"/>
      <c r="E9" s="32"/>
      <c r="F9" s="24">
        <f t="shared" si="0"/>
        <v>0</v>
      </c>
      <c r="G9" s="25"/>
      <c r="H9" s="26"/>
      <c r="I9" s="27" t="str">
        <f t="shared" si="1"/>
        <v xml:space="preserve"> </v>
      </c>
      <c r="J9" s="19"/>
      <c r="L9" s="31"/>
      <c r="M9" s="31"/>
      <c r="N9" s="31"/>
    </row>
    <row r="10" spans="1:18" x14ac:dyDescent="0.35">
      <c r="A10" s="22" t="s">
        <v>381</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382</v>
      </c>
      <c r="B14" s="78" t="s">
        <v>2</v>
      </c>
      <c r="C14" s="78" t="s">
        <v>3</v>
      </c>
      <c r="D14" s="78" t="s">
        <v>4</v>
      </c>
      <c r="E14" s="78" t="s">
        <v>5</v>
      </c>
      <c r="F14" s="17" t="s">
        <v>6</v>
      </c>
      <c r="G14" s="17" t="s">
        <v>7</v>
      </c>
      <c r="H14" s="39" t="s">
        <v>8</v>
      </c>
      <c r="I14" s="3"/>
      <c r="J14" s="38"/>
      <c r="K14" s="40"/>
    </row>
    <row r="15" spans="1:18" x14ac:dyDescent="0.35">
      <c r="A15" s="22" t="s">
        <v>383</v>
      </c>
      <c r="B15" s="32"/>
      <c r="C15" s="32"/>
      <c r="D15" s="32"/>
      <c r="E15" s="32"/>
      <c r="F15" s="24">
        <f t="shared" ref="F15:F20" si="2">((E15-B15)-(D15-C15))*24</f>
        <v>0</v>
      </c>
      <c r="G15" s="25"/>
      <c r="H15" s="26"/>
      <c r="I15" s="27" t="str">
        <f>IF(G15&gt;=6.25,1,IF(G15&gt;=4.25,0.75,IF(G15&gt;=2.25,0.5,IF(G15&gt;=0.25,0.25,IF(G15&gt;=0.5,0.25,IF(G15&gt;=0.25,0.25,IF(G15=0," "," ")))))))</f>
        <v xml:space="preserve"> </v>
      </c>
      <c r="J15" s="40"/>
      <c r="K15" s="43"/>
    </row>
    <row r="16" spans="1:18" x14ac:dyDescent="0.35">
      <c r="A16" s="22" t="s">
        <v>384</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385</v>
      </c>
      <c r="B17" s="32"/>
      <c r="C17" s="32"/>
      <c r="D17" s="32"/>
      <c r="E17" s="32"/>
      <c r="F17" s="24">
        <f t="shared" si="2"/>
        <v>0</v>
      </c>
      <c r="G17" s="25"/>
      <c r="H17" s="26"/>
      <c r="I17" s="27" t="str">
        <f t="shared" si="3"/>
        <v xml:space="preserve"> </v>
      </c>
      <c r="J17" s="38"/>
      <c r="K17" s="44"/>
    </row>
    <row r="18" spans="1:11" x14ac:dyDescent="0.35">
      <c r="A18" s="22" t="s">
        <v>386</v>
      </c>
      <c r="B18" s="32"/>
      <c r="C18" s="32"/>
      <c r="D18" s="32"/>
      <c r="E18" s="32"/>
      <c r="F18" s="24">
        <f t="shared" si="2"/>
        <v>0</v>
      </c>
      <c r="G18" s="25"/>
      <c r="H18" s="26"/>
      <c r="I18" s="27" t="str">
        <f t="shared" si="3"/>
        <v xml:space="preserve"> </v>
      </c>
      <c r="J18" s="38"/>
      <c r="K18" s="45"/>
    </row>
    <row r="19" spans="1:11" x14ac:dyDescent="0.35">
      <c r="A19" s="22" t="s">
        <v>387</v>
      </c>
      <c r="B19" s="32"/>
      <c r="C19" s="32"/>
      <c r="D19" s="32"/>
      <c r="E19" s="32"/>
      <c r="F19" s="24">
        <f t="shared" si="2"/>
        <v>0</v>
      </c>
      <c r="G19" s="25"/>
      <c r="H19" s="26"/>
      <c r="I19" s="27" t="str">
        <f t="shared" si="3"/>
        <v xml:space="preserve"> </v>
      </c>
      <c r="J19" s="40"/>
      <c r="K19" s="45"/>
    </row>
    <row r="20" spans="1:11" x14ac:dyDescent="0.35">
      <c r="A20" s="22" t="s">
        <v>388</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389</v>
      </c>
      <c r="B23" s="78" t="s">
        <v>2</v>
      </c>
      <c r="C23" s="78" t="s">
        <v>3</v>
      </c>
      <c r="D23" s="78" t="s">
        <v>4</v>
      </c>
      <c r="E23" s="78" t="s">
        <v>5</v>
      </c>
      <c r="F23" s="17" t="s">
        <v>6</v>
      </c>
      <c r="G23" s="17" t="s">
        <v>7</v>
      </c>
      <c r="H23" s="39" t="s">
        <v>8</v>
      </c>
      <c r="I23" s="42"/>
      <c r="J23" s="40"/>
      <c r="K23" s="38"/>
    </row>
    <row r="24" spans="1:11" x14ac:dyDescent="0.35">
      <c r="A24" s="22" t="s">
        <v>390</v>
      </c>
      <c r="B24" s="32"/>
      <c r="C24" s="32"/>
      <c r="D24" s="32"/>
      <c r="E24" s="32"/>
      <c r="F24" s="24">
        <f t="shared" ref="F24:F29" si="4">((E24-B24)-(D24-C24))*24</f>
        <v>0</v>
      </c>
      <c r="G24" s="25"/>
      <c r="H24" s="26" t="s">
        <v>61</v>
      </c>
      <c r="I24" s="27" t="str">
        <f>IF(G24&gt;=6.25,1,IF(G24&gt;=4.25,0.75,IF(G24&gt;=2.25,0.5,IF(G24&gt;=0.25,0.25,IF(G24&gt;=0.5,0.25,IF(G24&gt;=0.25,0.25,IF(G24=0," "," ")))))))</f>
        <v xml:space="preserve"> </v>
      </c>
      <c r="J24" s="40"/>
    </row>
    <row r="25" spans="1:11" x14ac:dyDescent="0.35">
      <c r="A25" s="22" t="s">
        <v>391</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392</v>
      </c>
      <c r="B26" s="32"/>
      <c r="C26" s="32"/>
      <c r="D26" s="32"/>
      <c r="E26" s="32"/>
      <c r="F26" s="24">
        <f t="shared" si="4"/>
        <v>0</v>
      </c>
      <c r="G26" s="25"/>
      <c r="H26" s="26"/>
      <c r="I26" s="27" t="str">
        <f t="shared" si="5"/>
        <v xml:space="preserve"> </v>
      </c>
      <c r="J26" s="40"/>
    </row>
    <row r="27" spans="1:11" x14ac:dyDescent="0.35">
      <c r="A27" s="22" t="s">
        <v>393</v>
      </c>
      <c r="B27" s="32"/>
      <c r="C27" s="32"/>
      <c r="D27" s="32"/>
      <c r="E27" s="32"/>
      <c r="F27" s="24">
        <f t="shared" si="4"/>
        <v>0</v>
      </c>
      <c r="G27" s="25"/>
      <c r="H27" s="26"/>
      <c r="I27" s="27" t="str">
        <f t="shared" si="5"/>
        <v xml:space="preserve"> </v>
      </c>
      <c r="J27" s="40"/>
    </row>
    <row r="28" spans="1:11" x14ac:dyDescent="0.35">
      <c r="A28" s="22" t="s">
        <v>394</v>
      </c>
      <c r="B28" s="32"/>
      <c r="C28" s="32"/>
      <c r="D28" s="32"/>
      <c r="E28" s="32"/>
      <c r="F28" s="24">
        <f t="shared" si="4"/>
        <v>0</v>
      </c>
      <c r="G28" s="25"/>
      <c r="H28" s="26"/>
      <c r="I28" s="27" t="str">
        <f t="shared" si="5"/>
        <v xml:space="preserve"> </v>
      </c>
      <c r="J28" s="40"/>
    </row>
    <row r="29" spans="1:11" x14ac:dyDescent="0.35">
      <c r="A29" s="22" t="s">
        <v>395</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396</v>
      </c>
      <c r="B32" s="78" t="s">
        <v>2</v>
      </c>
      <c r="C32" s="78" t="s">
        <v>3</v>
      </c>
      <c r="D32" s="78" t="s">
        <v>4</v>
      </c>
      <c r="E32" s="78" t="s">
        <v>5</v>
      </c>
      <c r="F32" s="17" t="s">
        <v>6</v>
      </c>
      <c r="G32" s="17" t="s">
        <v>7</v>
      </c>
      <c r="H32" s="39" t="s">
        <v>8</v>
      </c>
      <c r="I32" s="42"/>
      <c r="J32" s="38"/>
      <c r="K32" s="38"/>
    </row>
    <row r="33" spans="1:11" x14ac:dyDescent="0.35">
      <c r="A33" s="22" t="s">
        <v>397</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398</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399</v>
      </c>
      <c r="B35" s="32"/>
      <c r="C35" s="32"/>
      <c r="D35" s="32"/>
      <c r="E35" s="32"/>
      <c r="F35" s="24">
        <f t="shared" si="6"/>
        <v>0</v>
      </c>
      <c r="G35" s="25"/>
      <c r="H35" s="26"/>
      <c r="I35" s="27" t="str">
        <f t="shared" si="7"/>
        <v xml:space="preserve"> </v>
      </c>
      <c r="J35" s="38"/>
    </row>
    <row r="36" spans="1:11" x14ac:dyDescent="0.35">
      <c r="A36" s="22" t="s">
        <v>400</v>
      </c>
      <c r="B36" s="32"/>
      <c r="C36" s="32"/>
      <c r="D36" s="32"/>
      <c r="E36" s="32"/>
      <c r="F36" s="24">
        <f t="shared" si="6"/>
        <v>0</v>
      </c>
      <c r="G36" s="25"/>
      <c r="H36" s="26"/>
      <c r="I36" s="27" t="str">
        <f t="shared" si="7"/>
        <v xml:space="preserve"> </v>
      </c>
      <c r="J36" s="38"/>
    </row>
    <row r="37" spans="1:11" x14ac:dyDescent="0.35">
      <c r="A37" s="22" t="s">
        <v>401</v>
      </c>
      <c r="B37" s="32"/>
      <c r="C37" s="32"/>
      <c r="D37" s="32"/>
      <c r="E37" s="32"/>
      <c r="F37" s="24">
        <f t="shared" si="6"/>
        <v>0</v>
      </c>
      <c r="G37" s="25"/>
      <c r="H37" s="26"/>
      <c r="I37" s="27" t="str">
        <f t="shared" si="7"/>
        <v xml:space="preserve"> </v>
      </c>
      <c r="K37" s="52"/>
    </row>
    <row r="38" spans="1:11" x14ac:dyDescent="0.35">
      <c r="A38" s="22" t="s">
        <v>402</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403</v>
      </c>
      <c r="B41" s="78" t="s">
        <v>2</v>
      </c>
      <c r="C41" s="78" t="s">
        <v>3</v>
      </c>
      <c r="D41" s="78" t="s">
        <v>4</v>
      </c>
      <c r="E41" s="78" t="s">
        <v>5</v>
      </c>
      <c r="F41" s="17" t="s">
        <v>6</v>
      </c>
      <c r="G41" s="17" t="s">
        <v>7</v>
      </c>
      <c r="H41" s="39" t="s">
        <v>8</v>
      </c>
      <c r="I41" s="3"/>
      <c r="J41" s="18"/>
      <c r="K41" s="57"/>
    </row>
    <row r="42" spans="1:11" x14ac:dyDescent="0.35">
      <c r="A42" s="22" t="s">
        <v>404</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405</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406</v>
      </c>
      <c r="B44" s="32"/>
      <c r="C44" s="32"/>
      <c r="D44" s="32"/>
      <c r="E44" s="32"/>
      <c r="F44" s="24">
        <f t="shared" si="8"/>
        <v>0</v>
      </c>
      <c r="G44" s="25"/>
      <c r="H44" s="26"/>
      <c r="I44" s="27" t="str">
        <f t="shared" si="9"/>
        <v xml:space="preserve"> </v>
      </c>
    </row>
    <row r="45" spans="1:11" x14ac:dyDescent="0.35">
      <c r="A45" s="22" t="s">
        <v>407</v>
      </c>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5/15/23</v>
      </c>
      <c r="B52" s="85">
        <f>SUM(F11)</f>
        <v>0</v>
      </c>
      <c r="C52" s="81"/>
      <c r="D52" s="86" t="str">
        <f t="shared" ref="D52:D56" si="10">A52</f>
        <v>Week of 5/15/23</v>
      </c>
      <c r="E52" s="85">
        <f>SUM(I11)</f>
        <v>0</v>
      </c>
      <c r="F52" s="55"/>
      <c r="G52" s="66" t="str">
        <f t="shared" ref="G52:G56" si="11">D52</f>
        <v>Week of 5/15/23</v>
      </c>
      <c r="H52" s="67">
        <f>SUM(H11)</f>
        <v>0</v>
      </c>
      <c r="I52" s="58"/>
    </row>
    <row r="53" spans="1:9" x14ac:dyDescent="0.35">
      <c r="A53" s="66" t="str">
        <f>A14</f>
        <v>Week of 5/22/23</v>
      </c>
      <c r="B53" s="85">
        <f>SUM(F21)</f>
        <v>0</v>
      </c>
      <c r="C53" s="81"/>
      <c r="D53" s="86" t="str">
        <f t="shared" si="10"/>
        <v>Week of 5/22/23</v>
      </c>
      <c r="E53" s="85">
        <f>SUM(I21)</f>
        <v>0</v>
      </c>
      <c r="F53" s="55"/>
      <c r="G53" s="66" t="str">
        <f t="shared" si="11"/>
        <v>Week of 5/22/23</v>
      </c>
      <c r="H53" s="67">
        <f>SUM(H21)</f>
        <v>0</v>
      </c>
      <c r="I53" s="58"/>
    </row>
    <row r="54" spans="1:9" x14ac:dyDescent="0.35">
      <c r="A54" s="66" t="str">
        <f>A23</f>
        <v>Week of 5/29/23</v>
      </c>
      <c r="B54" s="85">
        <f>SUM(F30)</f>
        <v>0</v>
      </c>
      <c r="C54" s="81"/>
      <c r="D54" s="86" t="str">
        <f t="shared" si="10"/>
        <v>Week of 5/29/23</v>
      </c>
      <c r="E54" s="85">
        <f>SUM(I30)</f>
        <v>0</v>
      </c>
      <c r="F54" s="55"/>
      <c r="G54" s="66" t="str">
        <f t="shared" si="11"/>
        <v>Week of 5/29/23</v>
      </c>
      <c r="H54" s="67">
        <f>SUM(H30)</f>
        <v>0</v>
      </c>
      <c r="I54" s="58"/>
    </row>
    <row r="55" spans="1:9" x14ac:dyDescent="0.35">
      <c r="A55" s="66" t="str">
        <f>A32</f>
        <v>Week of 6/5/23</v>
      </c>
      <c r="B55" s="85">
        <f>SUM(F39)</f>
        <v>0</v>
      </c>
      <c r="C55" s="81"/>
      <c r="D55" s="86" t="str">
        <f t="shared" si="10"/>
        <v>Week of 6/5/23</v>
      </c>
      <c r="E55" s="85">
        <f>SUM(I39)</f>
        <v>0</v>
      </c>
      <c r="F55" s="46"/>
      <c r="G55" s="66" t="str">
        <f t="shared" si="11"/>
        <v>Week of 6/5/23</v>
      </c>
      <c r="H55" s="67">
        <f>SUM(H39)</f>
        <v>0</v>
      </c>
      <c r="I55" s="61"/>
    </row>
    <row r="56" spans="1:9" x14ac:dyDescent="0.35">
      <c r="A56" s="66" t="str">
        <f>A41</f>
        <v>Week of 6/12/23</v>
      </c>
      <c r="B56" s="85">
        <f>SUM(F48)</f>
        <v>0</v>
      </c>
      <c r="C56" s="87"/>
      <c r="D56" s="86" t="str">
        <f t="shared" si="10"/>
        <v>Week of 6/12/23</v>
      </c>
      <c r="E56" s="85">
        <f>SUM(I48)</f>
        <v>0</v>
      </c>
      <c r="F56" s="68"/>
      <c r="G56" s="66" t="str">
        <f t="shared" si="11"/>
        <v>Week of 6/12/23</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aliYlBWSFnGcUpbJeNOva/MNuJR9v9ldHpvQbaE8TKw/oZsoeU7UBaUy3qON2dDyCOOjU9IbiPbA3wKKLqLLZg==" saltValue="wm/vW2lh23TPLqTh82MmM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D18" sqref="D18"/>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408</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409</v>
      </c>
      <c r="B4" s="16" t="s">
        <v>2</v>
      </c>
      <c r="C4" s="16" t="s">
        <v>3</v>
      </c>
      <c r="D4" s="16" t="s">
        <v>4</v>
      </c>
      <c r="E4" s="16" t="s">
        <v>5</v>
      </c>
      <c r="F4" s="17" t="s">
        <v>6</v>
      </c>
      <c r="G4" s="17" t="s">
        <v>7</v>
      </c>
      <c r="H4" s="17" t="s">
        <v>8</v>
      </c>
      <c r="I4" s="3"/>
      <c r="J4" s="18"/>
      <c r="K4" s="19"/>
      <c r="L4" s="20"/>
      <c r="M4" s="20"/>
      <c r="N4" s="20"/>
    </row>
    <row r="5" spans="1:18" x14ac:dyDescent="0.35">
      <c r="A5" s="22"/>
      <c r="B5" s="32"/>
      <c r="C5" s="32"/>
      <c r="D5" s="32"/>
      <c r="E5" s="32"/>
      <c r="F5" s="24">
        <f t="shared" ref="F5:F10" si="0">((E5-B5)-(D5-C5))*24</f>
        <v>0</v>
      </c>
      <c r="G5" s="25"/>
      <c r="H5" s="26"/>
      <c r="I5" s="27" t="str">
        <f t="shared" ref="I5:I10" si="1">IF(G5&gt;=6.25,1,IF(G5&gt;=4.25,0.75,IF(G5&gt;=2.25,0.5,IF(G5&gt;=0.25,0.25,IF(G5&gt;=0.5,0.25,IF(G5&gt;=0.25,0.25,IF(G5=0," "," ")))))))</f>
        <v xml:space="preserve"> </v>
      </c>
      <c r="J5" s="19"/>
      <c r="L5" s="28"/>
      <c r="M5" s="28"/>
      <c r="N5" s="28"/>
    </row>
    <row r="6" spans="1:18" x14ac:dyDescent="0.35">
      <c r="A6" s="22"/>
      <c r="B6" s="32"/>
      <c r="C6" s="32"/>
      <c r="D6" s="32"/>
      <c r="E6" s="32"/>
      <c r="F6" s="24">
        <f t="shared" si="0"/>
        <v>0</v>
      </c>
      <c r="G6" s="25"/>
      <c r="H6" s="26"/>
      <c r="I6" s="27" t="str">
        <f t="shared" si="1"/>
        <v xml:space="preserve"> </v>
      </c>
      <c r="J6" s="19"/>
      <c r="L6" s="28"/>
      <c r="M6" s="28"/>
      <c r="N6" s="28"/>
    </row>
    <row r="7" spans="1:18" x14ac:dyDescent="0.35">
      <c r="A7" s="22"/>
      <c r="B7" s="32"/>
      <c r="C7" s="32"/>
      <c r="D7" s="32"/>
      <c r="E7" s="32"/>
      <c r="F7" s="24">
        <f t="shared" si="0"/>
        <v>0</v>
      </c>
      <c r="G7" s="25"/>
      <c r="H7" s="26"/>
      <c r="I7" s="27" t="str">
        <f t="shared" si="1"/>
        <v xml:space="preserve"> </v>
      </c>
      <c r="J7" s="19"/>
      <c r="L7" s="28"/>
      <c r="M7" s="28"/>
      <c r="N7" s="28"/>
    </row>
    <row r="8" spans="1:18" x14ac:dyDescent="0.35">
      <c r="A8" s="22"/>
      <c r="B8" s="32"/>
      <c r="C8" s="32"/>
      <c r="D8" s="32"/>
      <c r="E8" s="32"/>
      <c r="F8" s="24">
        <f t="shared" si="0"/>
        <v>0</v>
      </c>
      <c r="G8" s="25"/>
      <c r="H8" s="26"/>
      <c r="I8" s="27" t="str">
        <f t="shared" si="1"/>
        <v xml:space="preserve"> </v>
      </c>
      <c r="J8" s="19"/>
      <c r="L8" s="31"/>
      <c r="M8" s="31"/>
      <c r="N8" s="31"/>
    </row>
    <row r="9" spans="1:18" x14ac:dyDescent="0.35">
      <c r="A9" s="22" t="s">
        <v>410</v>
      </c>
      <c r="B9" s="32"/>
      <c r="C9" s="32"/>
      <c r="D9" s="32"/>
      <c r="E9" s="32"/>
      <c r="F9" s="24">
        <f t="shared" si="0"/>
        <v>0</v>
      </c>
      <c r="G9" s="25"/>
      <c r="H9" s="26"/>
      <c r="I9" s="27" t="str">
        <f t="shared" si="1"/>
        <v xml:space="preserve"> </v>
      </c>
      <c r="J9" s="19"/>
      <c r="L9" s="31"/>
      <c r="M9" s="31"/>
      <c r="N9" s="31"/>
    </row>
    <row r="10" spans="1:18" x14ac:dyDescent="0.35">
      <c r="A10" s="22" t="s">
        <v>411</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412</v>
      </c>
      <c r="B14" s="78" t="s">
        <v>2</v>
      </c>
      <c r="C14" s="78" t="s">
        <v>3</v>
      </c>
      <c r="D14" s="78" t="s">
        <v>4</v>
      </c>
      <c r="E14" s="78" t="s">
        <v>5</v>
      </c>
      <c r="F14" s="17" t="s">
        <v>6</v>
      </c>
      <c r="G14" s="17" t="s">
        <v>7</v>
      </c>
      <c r="H14" s="39" t="s">
        <v>8</v>
      </c>
      <c r="I14" s="3"/>
      <c r="J14" s="38"/>
      <c r="K14" s="40"/>
    </row>
    <row r="15" spans="1:18" x14ac:dyDescent="0.35">
      <c r="A15" s="22" t="s">
        <v>413</v>
      </c>
      <c r="B15" s="32"/>
      <c r="C15" s="32"/>
      <c r="D15" s="32"/>
      <c r="E15" s="32"/>
      <c r="F15" s="24">
        <f t="shared" ref="F15:F20" si="2">((E15-B15)-(D15-C15))*24</f>
        <v>0</v>
      </c>
      <c r="G15" s="25"/>
      <c r="H15" s="26"/>
      <c r="I15" s="27" t="str">
        <f t="shared" ref="I15:I20" si="3">IF(G15&gt;=6.25,1,IF(G15&gt;=4.25,0.75,IF(G15&gt;=2.25,0.5,IF(G15&gt;=0.25,0.25,IF(G15&gt;=0.5,0.25,IF(G15&gt;=0.25,0.25,IF(G15=0," "," ")))))))</f>
        <v xml:space="preserve"> </v>
      </c>
      <c r="J15" s="40"/>
      <c r="K15" s="43"/>
    </row>
    <row r="16" spans="1:18" x14ac:dyDescent="0.35">
      <c r="A16" s="22" t="s">
        <v>414</v>
      </c>
      <c r="B16" s="32"/>
      <c r="C16" s="32"/>
      <c r="D16" s="32"/>
      <c r="E16" s="32"/>
      <c r="F16" s="24">
        <f t="shared" si="2"/>
        <v>0</v>
      </c>
      <c r="G16" s="25"/>
      <c r="H16" s="26"/>
      <c r="I16" s="27" t="str">
        <f t="shared" si="3"/>
        <v xml:space="preserve"> </v>
      </c>
      <c r="J16" s="40"/>
      <c r="K16" s="43"/>
    </row>
    <row r="17" spans="1:11" x14ac:dyDescent="0.35">
      <c r="A17" s="22" t="s">
        <v>415</v>
      </c>
      <c r="B17" s="32"/>
      <c r="C17" s="32"/>
      <c r="D17" s="32"/>
      <c r="E17" s="32"/>
      <c r="F17" s="24">
        <f t="shared" si="2"/>
        <v>0</v>
      </c>
      <c r="G17" s="25"/>
      <c r="H17" s="26"/>
      <c r="I17" s="27" t="str">
        <f t="shared" si="3"/>
        <v xml:space="preserve"> </v>
      </c>
      <c r="J17" s="38"/>
      <c r="K17" s="44"/>
    </row>
    <row r="18" spans="1:11" x14ac:dyDescent="0.35">
      <c r="A18" s="22" t="s">
        <v>416</v>
      </c>
      <c r="B18" s="32"/>
      <c r="C18" s="32"/>
      <c r="D18" s="32"/>
      <c r="E18" s="32"/>
      <c r="F18" s="24">
        <f t="shared" si="2"/>
        <v>0</v>
      </c>
      <c r="G18" s="25"/>
      <c r="H18" s="26"/>
      <c r="I18" s="27" t="str">
        <f t="shared" si="3"/>
        <v xml:space="preserve"> </v>
      </c>
      <c r="J18" s="38"/>
      <c r="K18" s="45"/>
    </row>
    <row r="19" spans="1:11" x14ac:dyDescent="0.35">
      <c r="A19" s="22" t="s">
        <v>417</v>
      </c>
      <c r="B19" s="32"/>
      <c r="C19" s="32"/>
      <c r="D19" s="32"/>
      <c r="E19" s="32"/>
      <c r="F19" s="24">
        <f t="shared" si="2"/>
        <v>0</v>
      </c>
      <c r="G19" s="25"/>
      <c r="H19" s="26"/>
      <c r="I19" s="27" t="str">
        <f t="shared" si="3"/>
        <v xml:space="preserve"> </v>
      </c>
      <c r="J19" s="40"/>
      <c r="K19" s="45"/>
    </row>
    <row r="20" spans="1:11" x14ac:dyDescent="0.35">
      <c r="A20" s="22" t="s">
        <v>418</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419</v>
      </c>
      <c r="B23" s="78" t="s">
        <v>2</v>
      </c>
      <c r="C23" s="78" t="s">
        <v>3</v>
      </c>
      <c r="D23" s="78" t="s">
        <v>4</v>
      </c>
      <c r="E23" s="78" t="s">
        <v>5</v>
      </c>
      <c r="F23" s="17" t="s">
        <v>6</v>
      </c>
      <c r="G23" s="17" t="s">
        <v>7</v>
      </c>
      <c r="H23" s="39" t="s">
        <v>8</v>
      </c>
      <c r="I23" s="42"/>
      <c r="J23" s="40"/>
      <c r="K23" s="38"/>
    </row>
    <row r="24" spans="1:11" x14ac:dyDescent="0.35">
      <c r="A24" s="22" t="s">
        <v>420</v>
      </c>
      <c r="B24" s="32"/>
      <c r="C24" s="32"/>
      <c r="D24" s="32"/>
      <c r="E24" s="32"/>
      <c r="F24" s="24">
        <f t="shared" ref="F24:F29" si="4">((E24-B24)-(D24-C24))*24</f>
        <v>0</v>
      </c>
      <c r="G24" s="25"/>
      <c r="H24" s="26"/>
      <c r="I24" s="27" t="str">
        <f t="shared" ref="I24:I29" si="5">IF(G24&gt;=6.25,1,IF(G24&gt;=4.25,0.75,IF(G24&gt;=2.25,0.5,IF(G24&gt;=0.25,0.25,IF(G24&gt;=0.5,0.25,IF(G24&gt;=0.25,0.25,IF(G24=0," "," ")))))))</f>
        <v xml:space="preserve"> </v>
      </c>
      <c r="J24" s="40"/>
    </row>
    <row r="25" spans="1:11" x14ac:dyDescent="0.35">
      <c r="A25" s="22" t="s">
        <v>421</v>
      </c>
      <c r="B25" s="32"/>
      <c r="C25" s="32"/>
      <c r="D25" s="32"/>
      <c r="E25" s="32"/>
      <c r="F25" s="24">
        <f t="shared" si="4"/>
        <v>0</v>
      </c>
      <c r="G25" s="25"/>
      <c r="H25" s="26"/>
      <c r="I25" s="27" t="str">
        <f t="shared" si="5"/>
        <v xml:space="preserve"> </v>
      </c>
      <c r="J25" s="40"/>
    </row>
    <row r="26" spans="1:11" x14ac:dyDescent="0.35">
      <c r="A26" s="22" t="s">
        <v>422</v>
      </c>
      <c r="B26" s="32"/>
      <c r="C26" s="32"/>
      <c r="D26" s="32"/>
      <c r="E26" s="32"/>
      <c r="F26" s="24">
        <f t="shared" si="4"/>
        <v>0</v>
      </c>
      <c r="G26" s="25"/>
      <c r="H26" s="26"/>
      <c r="I26" s="27" t="str">
        <f t="shared" si="5"/>
        <v xml:space="preserve"> </v>
      </c>
      <c r="J26" s="40"/>
    </row>
    <row r="27" spans="1:11" x14ac:dyDescent="0.35">
      <c r="A27" s="22" t="s">
        <v>423</v>
      </c>
      <c r="B27" s="32"/>
      <c r="C27" s="32"/>
      <c r="D27" s="32"/>
      <c r="E27" s="32"/>
      <c r="F27" s="24">
        <f t="shared" si="4"/>
        <v>0</v>
      </c>
      <c r="G27" s="25"/>
      <c r="H27" s="26"/>
      <c r="I27" s="27" t="str">
        <f t="shared" si="5"/>
        <v xml:space="preserve"> </v>
      </c>
      <c r="J27" s="40"/>
    </row>
    <row r="28" spans="1:11" x14ac:dyDescent="0.35">
      <c r="A28" s="22" t="s">
        <v>424</v>
      </c>
      <c r="B28" s="32"/>
      <c r="C28" s="32"/>
      <c r="D28" s="32"/>
      <c r="E28" s="32"/>
      <c r="F28" s="24">
        <f t="shared" si="4"/>
        <v>0</v>
      </c>
      <c r="G28" s="25"/>
      <c r="H28" s="26"/>
      <c r="I28" s="27" t="str">
        <f t="shared" si="5"/>
        <v xml:space="preserve"> </v>
      </c>
      <c r="J28" s="40"/>
    </row>
    <row r="29" spans="1:11" x14ac:dyDescent="0.35">
      <c r="A29" s="22" t="s">
        <v>425</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59</v>
      </c>
      <c r="B32" s="78" t="s">
        <v>2</v>
      </c>
      <c r="C32" s="78" t="s">
        <v>3</v>
      </c>
      <c r="D32" s="78" t="s">
        <v>4</v>
      </c>
      <c r="E32" s="78" t="s">
        <v>5</v>
      </c>
      <c r="F32" s="17" t="s">
        <v>6</v>
      </c>
      <c r="G32" s="17" t="s">
        <v>7</v>
      </c>
      <c r="H32" s="39" t="s">
        <v>8</v>
      </c>
      <c r="I32" s="42"/>
      <c r="J32" s="38"/>
      <c r="K32" s="38"/>
    </row>
    <row r="33" spans="1:11" x14ac:dyDescent="0.35">
      <c r="A33" s="22"/>
      <c r="B33" s="32"/>
      <c r="C33" s="32"/>
      <c r="D33" s="32"/>
      <c r="E33" s="32"/>
      <c r="F33" s="24">
        <f t="shared" ref="F33:F38" si="6">((E33-B33)-(D33-C33))*24</f>
        <v>0</v>
      </c>
      <c r="G33" s="25"/>
      <c r="H33" s="26"/>
      <c r="I33" s="27" t="str">
        <f t="shared" ref="I33:I38" si="7">IF(G33&gt;=6.25,1,IF(G33&gt;=4.25,0.75,IF(G33&gt;=2.25,0.5,IF(G33&gt;=0.25,0.25,IF(G33&gt;=0.5,0.25,IF(G33&gt;=0.25,0.25,IF(G33=0," "," ")))))))</f>
        <v xml:space="preserve"> </v>
      </c>
      <c r="J33" s="38"/>
    </row>
    <row r="34" spans="1:11" x14ac:dyDescent="0.35">
      <c r="A34" s="22"/>
      <c r="B34" s="32"/>
      <c r="C34" s="32"/>
      <c r="D34" s="32"/>
      <c r="E34" s="32"/>
      <c r="F34" s="24">
        <f t="shared" si="6"/>
        <v>0</v>
      </c>
      <c r="G34" s="25"/>
      <c r="H34" s="26"/>
      <c r="I34" s="27" t="str">
        <f t="shared" si="7"/>
        <v xml:space="preserve"> </v>
      </c>
      <c r="J34" s="38"/>
    </row>
    <row r="35" spans="1:11" x14ac:dyDescent="0.35">
      <c r="A35" s="22"/>
      <c r="B35" s="32"/>
      <c r="C35" s="32"/>
      <c r="D35" s="32"/>
      <c r="E35" s="32"/>
      <c r="F35" s="24">
        <f t="shared" si="6"/>
        <v>0</v>
      </c>
      <c r="G35" s="25"/>
      <c r="H35" s="26"/>
      <c r="I35" s="27" t="str">
        <f t="shared" si="7"/>
        <v xml:space="preserve"> </v>
      </c>
      <c r="J35" s="38"/>
    </row>
    <row r="36" spans="1:11" x14ac:dyDescent="0.35">
      <c r="A36" s="22"/>
      <c r="B36" s="32"/>
      <c r="C36" s="32"/>
      <c r="D36" s="32"/>
      <c r="E36" s="32"/>
      <c r="F36" s="24">
        <f t="shared" si="6"/>
        <v>0</v>
      </c>
      <c r="G36" s="25"/>
      <c r="H36" s="26"/>
      <c r="I36" s="27" t="str">
        <f t="shared" si="7"/>
        <v xml:space="preserve"> </v>
      </c>
      <c r="J36" s="38"/>
    </row>
    <row r="37" spans="1:11" x14ac:dyDescent="0.35">
      <c r="A37" s="22"/>
      <c r="B37" s="32"/>
      <c r="C37" s="32"/>
      <c r="D37" s="32"/>
      <c r="E37" s="32"/>
      <c r="F37" s="24">
        <f t="shared" si="6"/>
        <v>0</v>
      </c>
      <c r="G37" s="25"/>
      <c r="H37" s="26"/>
      <c r="I37" s="27" t="str">
        <f t="shared" si="7"/>
        <v xml:space="preserve"> </v>
      </c>
      <c r="K37" s="52"/>
    </row>
    <row r="38" spans="1:11" x14ac:dyDescent="0.35">
      <c r="A38" s="22"/>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59</v>
      </c>
      <c r="B41" s="78" t="s">
        <v>2</v>
      </c>
      <c r="C41" s="78" t="s">
        <v>3</v>
      </c>
      <c r="D41" s="78" t="s">
        <v>4</v>
      </c>
      <c r="E41" s="78" t="s">
        <v>5</v>
      </c>
      <c r="F41" s="17" t="s">
        <v>6</v>
      </c>
      <c r="G41" s="17" t="s">
        <v>7</v>
      </c>
      <c r="H41" s="39" t="s">
        <v>8</v>
      </c>
      <c r="I41" s="3"/>
      <c r="J41" s="18"/>
      <c r="K41" s="57"/>
    </row>
    <row r="42" spans="1:11" x14ac:dyDescent="0.35">
      <c r="A42" s="22" t="s">
        <v>9</v>
      </c>
      <c r="B42" s="32"/>
      <c r="C42" s="32"/>
      <c r="D42" s="32"/>
      <c r="E42" s="32"/>
      <c r="F42" s="24">
        <f t="shared" ref="F42:F47" si="8">((E42-B42)-(D42-C42))*24</f>
        <v>0</v>
      </c>
      <c r="G42" s="25"/>
      <c r="H42" s="26"/>
      <c r="I42" s="27" t="str">
        <f t="shared" ref="I42:I47" si="9">IF(G42&gt;=6.25,1,IF(G42&gt;=4.25,0.75,IF(G42&gt;=2.25,0.5,IF(G42&gt;=0.25,0.25,IF(G42&gt;=0.5,0.25,IF(G42&gt;=0.25,0.25,IF(G42=0," "," ")))))))</f>
        <v xml:space="preserve"> </v>
      </c>
    </row>
    <row r="43" spans="1:11" x14ac:dyDescent="0.35">
      <c r="A43" s="22" t="s">
        <v>57</v>
      </c>
      <c r="B43" s="32"/>
      <c r="C43" s="32"/>
      <c r="D43" s="32"/>
      <c r="E43" s="32"/>
      <c r="F43" s="24">
        <f t="shared" si="8"/>
        <v>0</v>
      </c>
      <c r="G43" s="25"/>
      <c r="H43" s="26"/>
      <c r="I43" s="27" t="str">
        <f t="shared" si="9"/>
        <v xml:space="preserve"> </v>
      </c>
    </row>
    <row r="44" spans="1:11" x14ac:dyDescent="0.35">
      <c r="A44" s="22" t="s">
        <v>58</v>
      </c>
      <c r="B44" s="32"/>
      <c r="C44" s="32"/>
      <c r="D44" s="32"/>
      <c r="E44" s="32"/>
      <c r="F44" s="24">
        <f t="shared" si="8"/>
        <v>0</v>
      </c>
      <c r="G44" s="25"/>
      <c r="H44" s="26"/>
      <c r="I44" s="27" t="str">
        <f t="shared" si="9"/>
        <v xml:space="preserve"> </v>
      </c>
    </row>
    <row r="45" spans="1:11" x14ac:dyDescent="0.35">
      <c r="A45" s="22" t="s">
        <v>11</v>
      </c>
      <c r="B45" s="32"/>
      <c r="C45" s="32"/>
      <c r="D45" s="32"/>
      <c r="E45" s="32"/>
      <c r="F45" s="24">
        <f t="shared" si="8"/>
        <v>0</v>
      </c>
      <c r="G45" s="25"/>
      <c r="H45" s="26"/>
      <c r="I45" s="27" t="str">
        <f t="shared" si="9"/>
        <v xml:space="preserve"> </v>
      </c>
    </row>
    <row r="46" spans="1:11" x14ac:dyDescent="0.35">
      <c r="A46" s="22" t="s">
        <v>12</v>
      </c>
      <c r="B46" s="32"/>
      <c r="C46" s="32"/>
      <c r="D46" s="32"/>
      <c r="E46" s="32"/>
      <c r="F46" s="24">
        <f t="shared" si="8"/>
        <v>0</v>
      </c>
      <c r="G46" s="25"/>
      <c r="H46" s="26"/>
      <c r="I46" s="27" t="str">
        <f t="shared" si="9"/>
        <v xml:space="preserve"> </v>
      </c>
    </row>
    <row r="47" spans="1:11" x14ac:dyDescent="0.35">
      <c r="A47" s="22" t="s">
        <v>13</v>
      </c>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6/12/23</v>
      </c>
      <c r="B52" s="85">
        <f>SUM(F11)</f>
        <v>0</v>
      </c>
      <c r="C52" s="81"/>
      <c r="D52" s="86" t="str">
        <f>A52</f>
        <v>Week of 6/12/23</v>
      </c>
      <c r="E52" s="85">
        <f>SUM(I11)</f>
        <v>0</v>
      </c>
      <c r="F52" s="55"/>
      <c r="G52" s="66" t="str">
        <f>D52</f>
        <v>Week of 6/12/23</v>
      </c>
      <c r="H52" s="67">
        <f>SUM(H11)</f>
        <v>0</v>
      </c>
      <c r="I52" s="58"/>
    </row>
    <row r="53" spans="1:9" x14ac:dyDescent="0.35">
      <c r="A53" s="66" t="str">
        <f>A14</f>
        <v>Week of 6/19/23</v>
      </c>
      <c r="B53" s="85">
        <f>SUM(F21)</f>
        <v>0</v>
      </c>
      <c r="C53" s="81"/>
      <c r="D53" s="86" t="str">
        <f>A53</f>
        <v>Week of 6/19/23</v>
      </c>
      <c r="E53" s="85">
        <f>SUM(I21)</f>
        <v>0</v>
      </c>
      <c r="F53" s="55"/>
      <c r="G53" s="66" t="str">
        <f>D53</f>
        <v>Week of 6/19/23</v>
      </c>
      <c r="H53" s="67">
        <f>SUM(H21)</f>
        <v>0</v>
      </c>
      <c r="I53" s="58"/>
    </row>
    <row r="54" spans="1:9" x14ac:dyDescent="0.35">
      <c r="A54" s="66" t="str">
        <f>A23</f>
        <v>Week of 6/26/23</v>
      </c>
      <c r="B54" s="85">
        <f>SUM(F30)</f>
        <v>0</v>
      </c>
      <c r="C54" s="81"/>
      <c r="D54" s="86" t="str">
        <f>A54</f>
        <v>Week of 6/26/23</v>
      </c>
      <c r="E54" s="85">
        <f>SUM(I30)</f>
        <v>0</v>
      </c>
      <c r="F54" s="55"/>
      <c r="G54" s="66" t="str">
        <f>D54</f>
        <v>Week of 6/26/23</v>
      </c>
      <c r="H54" s="67">
        <f>SUM(H30)</f>
        <v>0</v>
      </c>
      <c r="I54" s="58"/>
    </row>
    <row r="55" spans="1:9" x14ac:dyDescent="0.35">
      <c r="A55" s="66" t="str">
        <f>A32</f>
        <v xml:space="preserve">Week of </v>
      </c>
      <c r="B55" s="85">
        <f>SUM(F39)</f>
        <v>0</v>
      </c>
      <c r="C55" s="81"/>
      <c r="D55" s="86" t="str">
        <f>A55</f>
        <v xml:space="preserve">Week of </v>
      </c>
      <c r="E55" s="85">
        <f>SUM(I39)</f>
        <v>0</v>
      </c>
      <c r="F55" s="46"/>
      <c r="G55" s="66" t="str">
        <f>D55</f>
        <v xml:space="preserve">Week of </v>
      </c>
      <c r="H55" s="67">
        <f>SUM(H39)</f>
        <v>0</v>
      </c>
      <c r="I55" s="61"/>
    </row>
    <row r="56" spans="1:9" x14ac:dyDescent="0.35">
      <c r="A56" s="66" t="str">
        <f>A41</f>
        <v xml:space="preserve">Week of </v>
      </c>
      <c r="B56" s="85">
        <f>SUM(F48)</f>
        <v>0</v>
      </c>
      <c r="C56" s="87"/>
      <c r="D56" s="86" t="str">
        <f>A56</f>
        <v xml:space="preserve">Week of </v>
      </c>
      <c r="E56" s="85">
        <f>SUM(I48)</f>
        <v>0</v>
      </c>
      <c r="F56" s="68"/>
      <c r="G56" s="66" t="str">
        <f>D56</f>
        <v xml:space="preserve">Week of </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bEQNRVyIdqzjZ2Qye3revKDl1iASMgVA+jozoQHWOFe/3R6T2LTAQTiUY7OxlFZbDumx3qQ+PUQG/fTBJ490Rg==" saltValue="/fnG7L91Pe6Gi0bVrcUkOQ==" spinCount="100000" sheet="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B10" sqref="B10"/>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t="s">
        <v>62</v>
      </c>
      <c r="C1" s="91"/>
      <c r="D1" s="2"/>
      <c r="E1" s="92" t="s">
        <v>449</v>
      </c>
      <c r="F1" s="92"/>
      <c r="G1" s="92"/>
      <c r="H1" s="92"/>
    </row>
    <row r="2" spans="1:18" x14ac:dyDescent="0.35">
      <c r="A2" s="6" t="s">
        <v>1</v>
      </c>
      <c r="B2" s="93" t="s">
        <v>62</v>
      </c>
      <c r="C2" s="93"/>
      <c r="D2" s="2"/>
      <c r="E2" s="2"/>
      <c r="F2" s="4"/>
      <c r="G2" s="105" t="s">
        <v>450</v>
      </c>
      <c r="H2" s="105"/>
    </row>
    <row r="3" spans="1:18" x14ac:dyDescent="0.35">
      <c r="A3" s="1"/>
      <c r="B3" s="8"/>
      <c r="C3" s="8"/>
      <c r="D3" s="9"/>
      <c r="E3" s="10"/>
      <c r="F3" s="11"/>
      <c r="G3" s="2"/>
      <c r="H3" s="2"/>
      <c r="K3" s="12"/>
      <c r="L3" s="13"/>
      <c r="M3" s="13"/>
      <c r="N3" s="13"/>
      <c r="O3" s="14"/>
      <c r="P3" s="14"/>
      <c r="Q3" s="14"/>
      <c r="R3" s="15"/>
    </row>
    <row r="4" spans="1:18" s="21" customFormat="1" x14ac:dyDescent="0.35">
      <c r="A4" s="16" t="s">
        <v>451</v>
      </c>
      <c r="B4" s="16" t="s">
        <v>2</v>
      </c>
      <c r="C4" s="16" t="s">
        <v>3</v>
      </c>
      <c r="D4" s="16" t="s">
        <v>4</v>
      </c>
      <c r="E4" s="16" t="s">
        <v>5</v>
      </c>
      <c r="F4" s="17" t="s">
        <v>6</v>
      </c>
      <c r="G4" s="17" t="s">
        <v>7</v>
      </c>
      <c r="H4" s="17" t="s">
        <v>8</v>
      </c>
      <c r="I4" s="3"/>
      <c r="J4" s="18"/>
      <c r="K4" s="19"/>
      <c r="L4" s="20"/>
      <c r="M4" s="20"/>
      <c r="N4" s="20"/>
    </row>
    <row r="5" spans="1:18" x14ac:dyDescent="0.35">
      <c r="A5" s="22" t="s">
        <v>62</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62</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62</v>
      </c>
      <c r="B7" s="32"/>
      <c r="C7" s="32"/>
      <c r="D7" s="32"/>
      <c r="E7" s="32"/>
      <c r="F7" s="24">
        <f>((E7-B7)-(D7-C7))*24</f>
        <v>0</v>
      </c>
      <c r="G7" s="25"/>
      <c r="H7" s="26"/>
      <c r="I7" s="27" t="str">
        <f t="shared" si="1"/>
        <v xml:space="preserve"> </v>
      </c>
      <c r="J7" s="19"/>
      <c r="L7" s="28"/>
      <c r="M7" s="28"/>
      <c r="N7" s="28"/>
    </row>
    <row r="8" spans="1:18" x14ac:dyDescent="0.35">
      <c r="A8" s="22" t="s">
        <v>393</v>
      </c>
      <c r="B8" s="32"/>
      <c r="C8" s="32"/>
      <c r="D8" s="32"/>
      <c r="E8" s="32"/>
      <c r="F8" s="24">
        <f>((E8-B8)-(D8-C8))*24</f>
        <v>0</v>
      </c>
      <c r="G8" s="25"/>
      <c r="H8" s="26"/>
      <c r="I8" s="27" t="str">
        <f t="shared" si="1"/>
        <v xml:space="preserve"> </v>
      </c>
      <c r="J8" s="19"/>
      <c r="L8" s="31"/>
      <c r="M8" s="31"/>
      <c r="N8" s="31"/>
    </row>
    <row r="9" spans="1:18" x14ac:dyDescent="0.35">
      <c r="A9" s="22" t="s">
        <v>394</v>
      </c>
      <c r="B9" s="32"/>
      <c r="C9" s="32"/>
      <c r="D9" s="32"/>
      <c r="E9" s="32"/>
      <c r="F9" s="24">
        <f t="shared" si="0"/>
        <v>0</v>
      </c>
      <c r="G9" s="25"/>
      <c r="H9" s="26" t="s">
        <v>452</v>
      </c>
      <c r="I9" s="27" t="str">
        <f t="shared" si="1"/>
        <v xml:space="preserve"> </v>
      </c>
      <c r="J9" s="19"/>
      <c r="L9" s="31"/>
      <c r="M9" s="31"/>
      <c r="N9" s="31"/>
    </row>
    <row r="10" spans="1:18" x14ac:dyDescent="0.35">
      <c r="A10" s="22" t="s">
        <v>395</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396</v>
      </c>
      <c r="B14" s="78" t="s">
        <v>2</v>
      </c>
      <c r="C14" s="78" t="s">
        <v>3</v>
      </c>
      <c r="D14" s="78" t="s">
        <v>4</v>
      </c>
      <c r="E14" s="78" t="s">
        <v>5</v>
      </c>
      <c r="F14" s="17" t="s">
        <v>6</v>
      </c>
      <c r="G14" s="17" t="s">
        <v>7</v>
      </c>
      <c r="H14" s="39" t="s">
        <v>8</v>
      </c>
      <c r="I14" s="3"/>
      <c r="J14" s="38"/>
      <c r="K14" s="40"/>
    </row>
    <row r="15" spans="1:18" x14ac:dyDescent="0.35">
      <c r="A15" s="22" t="s">
        <v>397</v>
      </c>
      <c r="B15" s="32"/>
      <c r="C15" s="32"/>
      <c r="D15" s="32"/>
      <c r="E15" s="32"/>
      <c r="F15" s="24">
        <f t="shared" ref="F15:F20" si="2">((E15-B15)-(D15-C15))*24</f>
        <v>0</v>
      </c>
      <c r="G15" s="25"/>
      <c r="H15" s="26"/>
      <c r="I15" s="27" t="str">
        <f>IF(G15&gt;=6.25,1,IF(G15&gt;=4.25,0.75,IF(G15&gt;=2.25,0.5,IF(G15&gt;=0.25,0.25,IF(G15&gt;=0.5,0.25,IF(G15&gt;=0.25,0.25,IF(G15=0," "," ")))))))</f>
        <v xml:space="preserve"> </v>
      </c>
      <c r="J15" s="40"/>
      <c r="K15" s="43"/>
    </row>
    <row r="16" spans="1:18" x14ac:dyDescent="0.35">
      <c r="A16" s="22" t="s">
        <v>398</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399</v>
      </c>
      <c r="B17" s="32"/>
      <c r="C17" s="32"/>
      <c r="D17" s="32"/>
      <c r="E17" s="32"/>
      <c r="F17" s="24">
        <f t="shared" si="2"/>
        <v>0</v>
      </c>
      <c r="G17" s="25"/>
      <c r="H17" s="26"/>
      <c r="I17" s="27" t="str">
        <f t="shared" si="3"/>
        <v xml:space="preserve"> </v>
      </c>
      <c r="J17" s="38"/>
      <c r="K17" s="44"/>
    </row>
    <row r="18" spans="1:11" x14ac:dyDescent="0.35">
      <c r="A18" s="22" t="s">
        <v>400</v>
      </c>
      <c r="B18" s="32"/>
      <c r="C18" s="32"/>
      <c r="D18" s="32"/>
      <c r="E18" s="32"/>
      <c r="F18" s="24">
        <f t="shared" si="2"/>
        <v>0</v>
      </c>
      <c r="G18" s="25"/>
      <c r="H18" s="26"/>
      <c r="I18" s="27" t="str">
        <f t="shared" si="3"/>
        <v xml:space="preserve"> </v>
      </c>
      <c r="J18" s="38"/>
      <c r="K18" s="45"/>
    </row>
    <row r="19" spans="1:11" x14ac:dyDescent="0.35">
      <c r="A19" s="22" t="s">
        <v>401</v>
      </c>
      <c r="B19" s="32"/>
      <c r="C19" s="32"/>
      <c r="D19" s="32"/>
      <c r="E19" s="32"/>
      <c r="F19" s="24">
        <f t="shared" si="2"/>
        <v>0</v>
      </c>
      <c r="G19" s="25"/>
      <c r="H19" s="26"/>
      <c r="I19" s="27" t="str">
        <f t="shared" si="3"/>
        <v xml:space="preserve"> </v>
      </c>
      <c r="J19" s="40"/>
      <c r="K19" s="45"/>
    </row>
    <row r="20" spans="1:11" x14ac:dyDescent="0.35">
      <c r="A20" s="22" t="s">
        <v>402</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403</v>
      </c>
      <c r="B23" s="78" t="s">
        <v>2</v>
      </c>
      <c r="C23" s="78" t="s">
        <v>3</v>
      </c>
      <c r="D23" s="78" t="s">
        <v>4</v>
      </c>
      <c r="E23" s="78" t="s">
        <v>5</v>
      </c>
      <c r="F23" s="17" t="s">
        <v>6</v>
      </c>
      <c r="G23" s="17" t="s">
        <v>7</v>
      </c>
      <c r="H23" s="39" t="s">
        <v>8</v>
      </c>
      <c r="I23" s="42"/>
      <c r="J23" s="40"/>
      <c r="K23" s="38"/>
    </row>
    <row r="24" spans="1:11" x14ac:dyDescent="0.35">
      <c r="A24" s="22" t="s">
        <v>404</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405</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406</v>
      </c>
      <c r="B26" s="32"/>
      <c r="C26" s="32"/>
      <c r="D26" s="32"/>
      <c r="E26" s="32"/>
      <c r="F26" s="24">
        <f t="shared" si="4"/>
        <v>0</v>
      </c>
      <c r="G26" s="25"/>
      <c r="H26" s="26"/>
      <c r="I26" s="27" t="str">
        <f t="shared" si="5"/>
        <v xml:space="preserve"> </v>
      </c>
      <c r="J26" s="40"/>
    </row>
    <row r="27" spans="1:11" x14ac:dyDescent="0.35">
      <c r="A27" s="22" t="s">
        <v>407</v>
      </c>
      <c r="B27" s="32"/>
      <c r="C27" s="32"/>
      <c r="D27" s="32"/>
      <c r="E27" s="32"/>
      <c r="F27" s="24">
        <f t="shared" si="4"/>
        <v>0</v>
      </c>
      <c r="G27" s="25"/>
      <c r="H27" s="26"/>
      <c r="I27" s="27" t="str">
        <f t="shared" si="5"/>
        <v xml:space="preserve"> </v>
      </c>
      <c r="J27" s="40"/>
    </row>
    <row r="28" spans="1:11" x14ac:dyDescent="0.35">
      <c r="A28" s="22" t="s">
        <v>410</v>
      </c>
      <c r="B28" s="32"/>
      <c r="C28" s="32"/>
      <c r="D28" s="32"/>
      <c r="E28" s="32"/>
      <c r="F28" s="24">
        <f t="shared" si="4"/>
        <v>0</v>
      </c>
      <c r="G28" s="25"/>
      <c r="H28" s="26"/>
      <c r="I28" s="27" t="str">
        <f t="shared" si="5"/>
        <v xml:space="preserve"> </v>
      </c>
      <c r="J28" s="40"/>
    </row>
    <row r="29" spans="1:11" x14ac:dyDescent="0.35">
      <c r="A29" s="22" t="s">
        <v>411</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412</v>
      </c>
      <c r="B32" s="78" t="s">
        <v>2</v>
      </c>
      <c r="C32" s="78" t="s">
        <v>3</v>
      </c>
      <c r="D32" s="78" t="s">
        <v>4</v>
      </c>
      <c r="E32" s="78" t="s">
        <v>5</v>
      </c>
      <c r="F32" s="17" t="s">
        <v>6</v>
      </c>
      <c r="G32" s="17" t="s">
        <v>7</v>
      </c>
      <c r="H32" s="39" t="s">
        <v>8</v>
      </c>
      <c r="I32" s="42"/>
      <c r="J32" s="38"/>
      <c r="K32" s="38"/>
    </row>
    <row r="33" spans="1:11" x14ac:dyDescent="0.35">
      <c r="A33" s="22" t="s">
        <v>413</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414</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415</v>
      </c>
      <c r="B35" s="32"/>
      <c r="C35" s="32"/>
      <c r="D35" s="32"/>
      <c r="E35" s="32"/>
      <c r="F35" s="24">
        <f t="shared" si="6"/>
        <v>0</v>
      </c>
      <c r="G35" s="25"/>
      <c r="H35" s="26"/>
      <c r="I35" s="27" t="str">
        <f t="shared" si="7"/>
        <v xml:space="preserve"> </v>
      </c>
      <c r="J35" s="38"/>
    </row>
    <row r="36" spans="1:11" x14ac:dyDescent="0.35">
      <c r="A36" s="22" t="s">
        <v>416</v>
      </c>
      <c r="B36" s="32"/>
      <c r="C36" s="32"/>
      <c r="D36" s="32"/>
      <c r="E36" s="32"/>
      <c r="F36" s="24">
        <f t="shared" si="6"/>
        <v>0</v>
      </c>
      <c r="G36" s="25"/>
      <c r="H36" s="26"/>
      <c r="I36" s="27" t="str">
        <f t="shared" si="7"/>
        <v xml:space="preserve"> </v>
      </c>
      <c r="J36" s="38"/>
    </row>
    <row r="37" spans="1:11" x14ac:dyDescent="0.35">
      <c r="A37" s="22" t="s">
        <v>417</v>
      </c>
      <c r="B37" s="32"/>
      <c r="C37" s="32"/>
      <c r="D37" s="32"/>
      <c r="E37" s="32"/>
      <c r="F37" s="24">
        <f t="shared" si="6"/>
        <v>0</v>
      </c>
      <c r="G37" s="25"/>
      <c r="H37" s="26"/>
      <c r="I37" s="27" t="str">
        <f t="shared" si="7"/>
        <v xml:space="preserve"> </v>
      </c>
      <c r="K37" s="52"/>
    </row>
    <row r="38" spans="1:11" x14ac:dyDescent="0.35">
      <c r="A38" s="22" t="s">
        <v>418</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419</v>
      </c>
      <c r="B41" s="78" t="s">
        <v>2</v>
      </c>
      <c r="C41" s="78" t="s">
        <v>3</v>
      </c>
      <c r="D41" s="78" t="s">
        <v>4</v>
      </c>
      <c r="E41" s="78" t="s">
        <v>5</v>
      </c>
      <c r="F41" s="17" t="s">
        <v>6</v>
      </c>
      <c r="G41" s="17" t="s">
        <v>7</v>
      </c>
      <c r="H41" s="39" t="s">
        <v>8</v>
      </c>
      <c r="I41" s="3"/>
      <c r="J41" s="18"/>
      <c r="K41" s="57"/>
    </row>
    <row r="42" spans="1:11" x14ac:dyDescent="0.35">
      <c r="A42" s="22" t="s">
        <v>420</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421</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422</v>
      </c>
      <c r="B44" s="32"/>
      <c r="C44" s="32"/>
      <c r="D44" s="32"/>
      <c r="E44" s="32"/>
      <c r="F44" s="24">
        <f t="shared" si="8"/>
        <v>0</v>
      </c>
      <c r="G44" s="25"/>
      <c r="H44" s="26"/>
      <c r="I44" s="27" t="str">
        <f t="shared" si="9"/>
        <v xml:space="preserve"> </v>
      </c>
    </row>
    <row r="45" spans="1:11" x14ac:dyDescent="0.35">
      <c r="A45" s="22" t="s">
        <v>423</v>
      </c>
      <c r="B45" s="32"/>
      <c r="C45" s="32"/>
      <c r="D45" s="32"/>
      <c r="E45" s="32"/>
      <c r="F45" s="24">
        <f t="shared" si="8"/>
        <v>0</v>
      </c>
      <c r="G45" s="25"/>
      <c r="H45" s="26"/>
      <c r="I45" s="27" t="str">
        <f t="shared" si="9"/>
        <v xml:space="preserve"> </v>
      </c>
    </row>
    <row r="46" spans="1:11" x14ac:dyDescent="0.35">
      <c r="A46" s="22" t="s">
        <v>424</v>
      </c>
      <c r="B46" s="32"/>
      <c r="C46" s="32"/>
      <c r="D46" s="32"/>
      <c r="E46" s="32"/>
      <c r="F46" s="24">
        <f t="shared" si="8"/>
        <v>0</v>
      </c>
      <c r="G46" s="25"/>
      <c r="H46" s="26"/>
      <c r="I46" s="27" t="str">
        <f t="shared" si="9"/>
        <v xml:space="preserve"> </v>
      </c>
    </row>
    <row r="47" spans="1:11" x14ac:dyDescent="0.35">
      <c r="A47" s="22" t="s">
        <v>425</v>
      </c>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6/1/22</v>
      </c>
      <c r="B52" s="85">
        <f>SUM(F11)</f>
        <v>0</v>
      </c>
      <c r="C52" s="81"/>
      <c r="D52" s="86" t="str">
        <f t="shared" ref="D52:D56" si="10">A52</f>
        <v>Week of 6/1/22</v>
      </c>
      <c r="E52" s="85">
        <f>SUM(I11)</f>
        <v>0</v>
      </c>
      <c r="F52" s="55"/>
      <c r="G52" s="66" t="str">
        <f t="shared" ref="G52:G56" si="11">D52</f>
        <v>Week of 6/1/22</v>
      </c>
      <c r="H52" s="67">
        <f>SUM(H11)</f>
        <v>0</v>
      </c>
      <c r="I52" s="58"/>
    </row>
    <row r="53" spans="1:9" x14ac:dyDescent="0.35">
      <c r="A53" s="66" t="str">
        <f>A14</f>
        <v>Week of 6/5/23</v>
      </c>
      <c r="B53" s="85">
        <f>SUM(F22)</f>
        <v>0</v>
      </c>
      <c r="C53" s="81"/>
      <c r="D53" s="86" t="str">
        <f t="shared" si="10"/>
        <v>Week of 6/5/23</v>
      </c>
      <c r="E53" s="85">
        <f>SUM(I22)</f>
        <v>0</v>
      </c>
      <c r="F53" s="55"/>
      <c r="G53" s="66" t="str">
        <f t="shared" si="11"/>
        <v>Week of 6/5/23</v>
      </c>
      <c r="H53" s="67">
        <f>SUM(H21)</f>
        <v>0</v>
      </c>
      <c r="I53" s="58"/>
    </row>
    <row r="54" spans="1:9" x14ac:dyDescent="0.35">
      <c r="A54" s="66" t="str">
        <f>A23</f>
        <v>Week of 6/12/23</v>
      </c>
      <c r="B54" s="85">
        <f>SUM(F30)</f>
        <v>0</v>
      </c>
      <c r="C54" s="81"/>
      <c r="D54" s="86" t="str">
        <f t="shared" si="10"/>
        <v>Week of 6/12/23</v>
      </c>
      <c r="E54" s="85">
        <f>SUM(I30)</f>
        <v>0</v>
      </c>
      <c r="F54" s="55"/>
      <c r="G54" s="66" t="str">
        <f t="shared" si="11"/>
        <v>Week of 6/12/23</v>
      </c>
      <c r="H54" s="67">
        <f>SUM(H30)</f>
        <v>0</v>
      </c>
      <c r="I54" s="58"/>
    </row>
    <row r="55" spans="1:9" x14ac:dyDescent="0.35">
      <c r="A55" s="66" t="str">
        <f>A32</f>
        <v>Week of 6/19/23</v>
      </c>
      <c r="B55" s="85">
        <f>SUM(F39)</f>
        <v>0</v>
      </c>
      <c r="C55" s="81"/>
      <c r="D55" s="86" t="str">
        <f t="shared" si="10"/>
        <v>Week of 6/19/23</v>
      </c>
      <c r="E55" s="85">
        <f>SUM(I39)</f>
        <v>0</v>
      </c>
      <c r="F55" s="46"/>
      <c r="G55" s="66" t="str">
        <f t="shared" si="11"/>
        <v>Week of 6/19/23</v>
      </c>
      <c r="H55" s="67">
        <f>SUM(H39)</f>
        <v>0</v>
      </c>
      <c r="I55" s="61"/>
    </row>
    <row r="56" spans="1:9" x14ac:dyDescent="0.35">
      <c r="A56" s="66" t="str">
        <f>A41</f>
        <v>Week of 6/26/23</v>
      </c>
      <c r="B56" s="85">
        <f>SUM(F48)</f>
        <v>0</v>
      </c>
      <c r="C56" s="87"/>
      <c r="D56" s="86" t="str">
        <f t="shared" si="10"/>
        <v>Week of 6/26/23</v>
      </c>
      <c r="E56" s="85">
        <f>SUM(I48)</f>
        <v>0</v>
      </c>
      <c r="F56" s="68"/>
      <c r="G56" s="66" t="str">
        <f t="shared" si="11"/>
        <v>Week of 6/26/23</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TaSsDP+argRFemy2cvuvZO5HM+IJwJa7kBgz5xsdvdqS0lPzZFC2t6Khho+RGBbaVmJHmB4aMcDMFpxt5gvwcw==" saltValue="1MLMKFoPh9g8OqmmRg/0GA==" spinCount="100000" sheet="1" selectLockedCells="1"/>
  <mergeCells count="8">
    <mergeCell ref="B1:C1"/>
    <mergeCell ref="E1:H1"/>
    <mergeCell ref="B2:C2"/>
    <mergeCell ref="G2:H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B10" sqref="B10"/>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441</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448</v>
      </c>
      <c r="B4" s="16" t="s">
        <v>2</v>
      </c>
      <c r="C4" s="16" t="s">
        <v>3</v>
      </c>
      <c r="D4" s="16" t="s">
        <v>4</v>
      </c>
      <c r="E4" s="16" t="s">
        <v>5</v>
      </c>
      <c r="F4" s="17" t="s">
        <v>6</v>
      </c>
      <c r="G4" s="17" t="s">
        <v>7</v>
      </c>
      <c r="H4" s="17" t="s">
        <v>8</v>
      </c>
      <c r="I4" s="3"/>
      <c r="J4" s="18"/>
      <c r="K4" s="19"/>
      <c r="L4" s="20"/>
      <c r="M4" s="20"/>
      <c r="N4" s="20"/>
    </row>
    <row r="5" spans="1:18" x14ac:dyDescent="0.35">
      <c r="A5" s="22"/>
      <c r="B5" s="32"/>
      <c r="C5" s="32"/>
      <c r="D5" s="32"/>
      <c r="E5" s="32"/>
      <c r="F5" s="24">
        <f t="shared" ref="F5:F10" si="0">((E5-B5)-(D5-C5))*24</f>
        <v>0</v>
      </c>
      <c r="G5" s="25"/>
      <c r="H5" s="26"/>
      <c r="I5" s="27" t="str">
        <f t="shared" ref="I5:I10" si="1">IF(G5&gt;=6.25,1,IF(G5&gt;=4.25,0.75,IF(G5&gt;=2.25,0.5,IF(G5&gt;=0.25,0.25,IF(G5&gt;=0.5,0.25,IF(G5&gt;=0.25,0.25,IF(G5=0," "," ")))))))</f>
        <v xml:space="preserve"> </v>
      </c>
      <c r="J5" s="19"/>
      <c r="L5" s="28"/>
      <c r="M5" s="28"/>
      <c r="N5" s="28"/>
    </row>
    <row r="6" spans="1:18" x14ac:dyDescent="0.35">
      <c r="A6" s="22"/>
      <c r="B6" s="32"/>
      <c r="C6" s="32"/>
      <c r="D6" s="32"/>
      <c r="E6" s="32"/>
      <c r="F6" s="24">
        <f t="shared" si="0"/>
        <v>0</v>
      </c>
      <c r="G6" s="25"/>
      <c r="H6" s="26"/>
      <c r="I6" s="27" t="str">
        <f t="shared" si="1"/>
        <v xml:space="preserve"> </v>
      </c>
      <c r="J6" s="19"/>
      <c r="L6" s="28"/>
      <c r="M6" s="28"/>
      <c r="N6" s="28"/>
    </row>
    <row r="7" spans="1:18" x14ac:dyDescent="0.35">
      <c r="A7" s="22"/>
      <c r="B7" s="32"/>
      <c r="C7" s="32"/>
      <c r="D7" s="32"/>
      <c r="E7" s="32"/>
      <c r="F7" s="24">
        <f t="shared" si="0"/>
        <v>0</v>
      </c>
      <c r="G7" s="25"/>
      <c r="H7" s="26"/>
      <c r="I7" s="27" t="str">
        <f t="shared" si="1"/>
        <v xml:space="preserve"> </v>
      </c>
      <c r="J7" s="19"/>
      <c r="L7" s="28"/>
      <c r="M7" s="28"/>
      <c r="N7" s="28"/>
    </row>
    <row r="8" spans="1:18" x14ac:dyDescent="0.35">
      <c r="A8" s="22"/>
      <c r="B8" s="32"/>
      <c r="C8" s="32"/>
      <c r="D8" s="32"/>
      <c r="E8" s="32"/>
      <c r="F8" s="24">
        <f t="shared" si="0"/>
        <v>0</v>
      </c>
      <c r="G8" s="25"/>
      <c r="H8" s="26"/>
      <c r="I8" s="27" t="str">
        <f t="shared" si="1"/>
        <v xml:space="preserve"> </v>
      </c>
      <c r="J8" s="19"/>
      <c r="L8" s="31"/>
      <c r="M8" s="31"/>
      <c r="N8" s="31"/>
    </row>
    <row r="9" spans="1:18" x14ac:dyDescent="0.35">
      <c r="A9" s="22"/>
      <c r="B9" s="32"/>
      <c r="C9" s="32"/>
      <c r="D9" s="32"/>
      <c r="E9" s="32"/>
      <c r="F9" s="24">
        <f t="shared" si="0"/>
        <v>0</v>
      </c>
      <c r="G9" s="25"/>
      <c r="H9" s="26"/>
      <c r="I9" s="27" t="str">
        <f t="shared" si="1"/>
        <v xml:space="preserve"> </v>
      </c>
      <c r="J9" s="19"/>
      <c r="L9" s="31"/>
      <c r="M9" s="31"/>
      <c r="N9" s="31"/>
    </row>
    <row r="10" spans="1:18" x14ac:dyDescent="0.35">
      <c r="A10" s="22" t="s">
        <v>440</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439</v>
      </c>
      <c r="B14" s="78" t="s">
        <v>2</v>
      </c>
      <c r="C14" s="78" t="s">
        <v>3</v>
      </c>
      <c r="D14" s="78" t="s">
        <v>4</v>
      </c>
      <c r="E14" s="78" t="s">
        <v>5</v>
      </c>
      <c r="F14" s="17" t="s">
        <v>6</v>
      </c>
      <c r="G14" s="17" t="s">
        <v>7</v>
      </c>
      <c r="H14" s="39" t="s">
        <v>8</v>
      </c>
      <c r="I14" s="3"/>
      <c r="J14" s="38"/>
      <c r="K14" s="40"/>
    </row>
    <row r="15" spans="1:18" x14ac:dyDescent="0.35">
      <c r="A15" s="22" t="s">
        <v>426</v>
      </c>
      <c r="B15" s="32"/>
      <c r="C15" s="32"/>
      <c r="D15" s="32"/>
      <c r="E15" s="32"/>
      <c r="F15" s="24">
        <f t="shared" ref="F15:F20" si="2">((E15-B15)-(D15-C15))*24</f>
        <v>0</v>
      </c>
      <c r="G15" s="25"/>
      <c r="H15" s="26"/>
      <c r="I15" s="27" t="str">
        <f t="shared" ref="I15:I20" si="3">IF(G15&gt;=6.25,1,IF(G15&gt;=4.25,0.75,IF(G15&gt;=2.25,0.5,IF(G15&gt;=0.25,0.25,IF(G15&gt;=0.5,0.25,IF(G15&gt;=0.25,0.25,IF(G15=0," "," ")))))))</f>
        <v xml:space="preserve"> </v>
      </c>
      <c r="J15" s="40"/>
      <c r="K15" s="43"/>
    </row>
    <row r="16" spans="1:18" x14ac:dyDescent="0.35">
      <c r="A16" s="22" t="s">
        <v>427</v>
      </c>
      <c r="B16" s="32"/>
      <c r="C16" s="32"/>
      <c r="D16" s="32"/>
      <c r="E16" s="32"/>
      <c r="F16" s="24">
        <f t="shared" si="2"/>
        <v>0</v>
      </c>
      <c r="G16" s="25"/>
      <c r="H16" s="26" t="s">
        <v>61</v>
      </c>
      <c r="I16" s="27" t="str">
        <f t="shared" si="3"/>
        <v xml:space="preserve"> </v>
      </c>
      <c r="J16" s="40"/>
      <c r="K16" s="43"/>
    </row>
    <row r="17" spans="1:11" x14ac:dyDescent="0.35">
      <c r="A17" s="22" t="s">
        <v>428</v>
      </c>
      <c r="B17" s="32"/>
      <c r="C17" s="32"/>
      <c r="D17" s="32"/>
      <c r="E17" s="32"/>
      <c r="F17" s="24">
        <f t="shared" si="2"/>
        <v>0</v>
      </c>
      <c r="G17" s="25"/>
      <c r="H17" s="26"/>
      <c r="I17" s="27" t="str">
        <f t="shared" si="3"/>
        <v xml:space="preserve"> </v>
      </c>
      <c r="J17" s="38"/>
      <c r="K17" s="44"/>
    </row>
    <row r="18" spans="1:11" x14ac:dyDescent="0.35">
      <c r="A18" s="22" t="s">
        <v>429</v>
      </c>
      <c r="B18" s="32"/>
      <c r="C18" s="32"/>
      <c r="D18" s="32"/>
      <c r="E18" s="32"/>
      <c r="F18" s="24">
        <f t="shared" si="2"/>
        <v>0</v>
      </c>
      <c r="G18" s="25"/>
      <c r="H18" s="26"/>
      <c r="I18" s="27" t="str">
        <f t="shared" si="3"/>
        <v xml:space="preserve"> </v>
      </c>
      <c r="J18" s="38"/>
      <c r="K18" s="45"/>
    </row>
    <row r="19" spans="1:11" x14ac:dyDescent="0.35">
      <c r="A19" s="22" t="s">
        <v>430</v>
      </c>
      <c r="B19" s="32"/>
      <c r="C19" s="32"/>
      <c r="D19" s="32"/>
      <c r="E19" s="32"/>
      <c r="F19" s="24">
        <f t="shared" si="2"/>
        <v>0</v>
      </c>
      <c r="G19" s="25"/>
      <c r="H19" s="26"/>
      <c r="I19" s="27" t="str">
        <f t="shared" si="3"/>
        <v xml:space="preserve"> </v>
      </c>
      <c r="J19" s="40"/>
      <c r="K19" s="45"/>
    </row>
    <row r="20" spans="1:11" x14ac:dyDescent="0.35">
      <c r="A20" s="22" t="s">
        <v>431</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432</v>
      </c>
      <c r="B23" s="78" t="s">
        <v>2</v>
      </c>
      <c r="C23" s="78" t="s">
        <v>3</v>
      </c>
      <c r="D23" s="78" t="s">
        <v>4</v>
      </c>
      <c r="E23" s="78" t="s">
        <v>5</v>
      </c>
      <c r="F23" s="17" t="s">
        <v>6</v>
      </c>
      <c r="G23" s="17" t="s">
        <v>7</v>
      </c>
      <c r="H23" s="39" t="s">
        <v>8</v>
      </c>
      <c r="I23" s="42"/>
      <c r="J23" s="40"/>
      <c r="K23" s="38"/>
    </row>
    <row r="24" spans="1:11" x14ac:dyDescent="0.35">
      <c r="A24" s="22" t="s">
        <v>433</v>
      </c>
      <c r="B24" s="32"/>
      <c r="C24" s="32"/>
      <c r="D24" s="32"/>
      <c r="E24" s="32"/>
      <c r="F24" s="24">
        <f t="shared" ref="F24:F29" si="4">((E24-B24)-(D24-C24))*24</f>
        <v>0</v>
      </c>
      <c r="G24" s="25"/>
      <c r="H24" s="26"/>
      <c r="I24" s="27" t="str">
        <f t="shared" ref="I24:I29" si="5">IF(G24&gt;=6.25,1,IF(G24&gt;=4.25,0.75,IF(G24&gt;=2.25,0.5,IF(G24&gt;=0.25,0.25,IF(G24&gt;=0.5,0.25,IF(G24&gt;=0.25,0.25,IF(G24=0," "," ")))))))</f>
        <v xml:space="preserve"> </v>
      </c>
      <c r="J24" s="40"/>
    </row>
    <row r="25" spans="1:11" x14ac:dyDescent="0.35">
      <c r="A25" s="22" t="s">
        <v>434</v>
      </c>
      <c r="B25" s="32"/>
      <c r="C25" s="32"/>
      <c r="D25" s="32"/>
      <c r="E25" s="32"/>
      <c r="F25" s="24">
        <f t="shared" si="4"/>
        <v>0</v>
      </c>
      <c r="G25" s="25"/>
      <c r="H25" s="26"/>
      <c r="I25" s="27" t="str">
        <f t="shared" si="5"/>
        <v xml:space="preserve"> </v>
      </c>
      <c r="J25" s="40"/>
    </row>
    <row r="26" spans="1:11" x14ac:dyDescent="0.35">
      <c r="A26" s="22" t="s">
        <v>435</v>
      </c>
      <c r="B26" s="32"/>
      <c r="C26" s="32"/>
      <c r="D26" s="32"/>
      <c r="E26" s="32"/>
      <c r="F26" s="24">
        <f t="shared" si="4"/>
        <v>0</v>
      </c>
      <c r="G26" s="25"/>
      <c r="H26" s="26"/>
      <c r="I26" s="27" t="str">
        <f t="shared" si="5"/>
        <v xml:space="preserve"> </v>
      </c>
      <c r="J26" s="40"/>
    </row>
    <row r="27" spans="1:11" x14ac:dyDescent="0.35">
      <c r="A27" s="22" t="s">
        <v>436</v>
      </c>
      <c r="B27" s="32"/>
      <c r="C27" s="32"/>
      <c r="D27" s="32"/>
      <c r="E27" s="32"/>
      <c r="F27" s="24">
        <f t="shared" si="4"/>
        <v>0</v>
      </c>
      <c r="G27" s="25"/>
      <c r="H27" s="26"/>
      <c r="I27" s="27" t="str">
        <f t="shared" si="5"/>
        <v xml:space="preserve"> </v>
      </c>
      <c r="J27" s="40"/>
    </row>
    <row r="28" spans="1:11" x14ac:dyDescent="0.35">
      <c r="A28" s="22" t="s">
        <v>437</v>
      </c>
      <c r="B28" s="32"/>
      <c r="C28" s="32"/>
      <c r="D28" s="32"/>
      <c r="E28" s="32"/>
      <c r="F28" s="24">
        <f t="shared" si="4"/>
        <v>0</v>
      </c>
      <c r="G28" s="25"/>
      <c r="H28" s="26"/>
      <c r="I28" s="27" t="str">
        <f t="shared" si="5"/>
        <v xml:space="preserve"> </v>
      </c>
      <c r="J28" s="40"/>
    </row>
    <row r="29" spans="1:11" x14ac:dyDescent="0.35">
      <c r="A29" s="22" t="s">
        <v>438</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59</v>
      </c>
      <c r="B32" s="78" t="s">
        <v>2</v>
      </c>
      <c r="C32" s="78" t="s">
        <v>3</v>
      </c>
      <c r="D32" s="78" t="s">
        <v>4</v>
      </c>
      <c r="E32" s="78" t="s">
        <v>5</v>
      </c>
      <c r="F32" s="17" t="s">
        <v>6</v>
      </c>
      <c r="G32" s="17" t="s">
        <v>7</v>
      </c>
      <c r="H32" s="39" t="s">
        <v>8</v>
      </c>
      <c r="I32" s="42"/>
      <c r="J32" s="38"/>
      <c r="K32" s="38"/>
    </row>
    <row r="33" spans="1:11" x14ac:dyDescent="0.35">
      <c r="A33" s="22"/>
      <c r="B33" s="32"/>
      <c r="C33" s="32"/>
      <c r="D33" s="32"/>
      <c r="E33" s="32"/>
      <c r="F33" s="24">
        <f t="shared" ref="F33:F38" si="6">((E33-B33)-(D33-C33))*24</f>
        <v>0</v>
      </c>
      <c r="G33" s="25"/>
      <c r="H33" s="26"/>
      <c r="I33" s="27" t="str">
        <f t="shared" ref="I33:I38" si="7">IF(G33&gt;=6.25,1,IF(G33&gt;=4.25,0.75,IF(G33&gt;=2.25,0.5,IF(G33&gt;=0.25,0.25,IF(G33&gt;=0.5,0.25,IF(G33&gt;=0.25,0.25,IF(G33=0," "," ")))))))</f>
        <v xml:space="preserve"> </v>
      </c>
      <c r="J33" s="38"/>
    </row>
    <row r="34" spans="1:11" x14ac:dyDescent="0.35">
      <c r="A34" s="22"/>
      <c r="B34" s="32"/>
      <c r="C34" s="32"/>
      <c r="D34" s="32"/>
      <c r="E34" s="32"/>
      <c r="F34" s="24">
        <f t="shared" si="6"/>
        <v>0</v>
      </c>
      <c r="G34" s="25"/>
      <c r="H34" s="26"/>
      <c r="I34" s="27" t="str">
        <f t="shared" si="7"/>
        <v xml:space="preserve"> </v>
      </c>
      <c r="J34" s="38"/>
    </row>
    <row r="35" spans="1:11" x14ac:dyDescent="0.35">
      <c r="A35" s="22"/>
      <c r="B35" s="32"/>
      <c r="C35" s="32"/>
      <c r="D35" s="32"/>
      <c r="E35" s="32"/>
      <c r="F35" s="24">
        <f t="shared" si="6"/>
        <v>0</v>
      </c>
      <c r="G35" s="25"/>
      <c r="H35" s="26"/>
      <c r="I35" s="27" t="str">
        <f t="shared" si="7"/>
        <v xml:space="preserve"> </v>
      </c>
      <c r="J35" s="38"/>
    </row>
    <row r="36" spans="1:11" x14ac:dyDescent="0.35">
      <c r="A36" s="22"/>
      <c r="B36" s="32"/>
      <c r="C36" s="32"/>
      <c r="D36" s="32"/>
      <c r="E36" s="32"/>
      <c r="F36" s="24">
        <f t="shared" si="6"/>
        <v>0</v>
      </c>
      <c r="G36" s="25"/>
      <c r="H36" s="26"/>
      <c r="I36" s="27" t="str">
        <f t="shared" si="7"/>
        <v xml:space="preserve"> </v>
      </c>
      <c r="J36" s="38"/>
    </row>
    <row r="37" spans="1:11" x14ac:dyDescent="0.35">
      <c r="A37" s="22"/>
      <c r="B37" s="32"/>
      <c r="C37" s="32"/>
      <c r="D37" s="32"/>
      <c r="E37" s="32"/>
      <c r="F37" s="24">
        <f t="shared" si="6"/>
        <v>0</v>
      </c>
      <c r="G37" s="25"/>
      <c r="H37" s="26"/>
      <c r="I37" s="27" t="str">
        <f t="shared" si="7"/>
        <v xml:space="preserve"> </v>
      </c>
      <c r="K37" s="52"/>
    </row>
    <row r="38" spans="1:11" x14ac:dyDescent="0.35">
      <c r="A38" s="22"/>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59</v>
      </c>
      <c r="B41" s="78" t="s">
        <v>2</v>
      </c>
      <c r="C41" s="78" t="s">
        <v>3</v>
      </c>
      <c r="D41" s="78" t="s">
        <v>4</v>
      </c>
      <c r="E41" s="78" t="s">
        <v>5</v>
      </c>
      <c r="F41" s="17" t="s">
        <v>6</v>
      </c>
      <c r="G41" s="17" t="s">
        <v>7</v>
      </c>
      <c r="H41" s="39" t="s">
        <v>8</v>
      </c>
      <c r="I41" s="3"/>
      <c r="J41" s="18"/>
      <c r="K41" s="57"/>
    </row>
    <row r="42" spans="1:11" x14ac:dyDescent="0.35">
      <c r="A42" s="22"/>
      <c r="B42" s="32"/>
      <c r="C42" s="32"/>
      <c r="D42" s="32"/>
      <c r="E42" s="32"/>
      <c r="F42" s="24">
        <f t="shared" ref="F42:F47" si="8">((E42-B42)-(D42-C42))*24</f>
        <v>0</v>
      </c>
      <c r="G42" s="25"/>
      <c r="H42" s="26"/>
      <c r="I42" s="27" t="str">
        <f t="shared" ref="I42:I47" si="9">IF(G42&gt;=6.25,1,IF(G42&gt;=4.25,0.75,IF(G42&gt;=2.25,0.5,IF(G42&gt;=0.25,0.25,IF(G42&gt;=0.5,0.25,IF(G42&gt;=0.25,0.25,IF(G42=0," "," ")))))))</f>
        <v xml:space="preserve"> </v>
      </c>
    </row>
    <row r="43" spans="1:11" x14ac:dyDescent="0.35">
      <c r="A43" s="22"/>
      <c r="B43" s="32"/>
      <c r="C43" s="32"/>
      <c r="D43" s="32"/>
      <c r="E43" s="32"/>
      <c r="F43" s="24">
        <f t="shared" si="8"/>
        <v>0</v>
      </c>
      <c r="G43" s="25"/>
      <c r="H43" s="26"/>
      <c r="I43" s="27" t="str">
        <f t="shared" si="9"/>
        <v xml:space="preserve"> </v>
      </c>
    </row>
    <row r="44" spans="1:11" x14ac:dyDescent="0.35">
      <c r="A44" s="22"/>
      <c r="B44" s="32"/>
      <c r="C44" s="32"/>
      <c r="D44" s="32"/>
      <c r="E44" s="32"/>
      <c r="F44" s="24">
        <f t="shared" si="8"/>
        <v>0</v>
      </c>
      <c r="G44" s="25"/>
      <c r="H44" s="26"/>
      <c r="I44" s="27" t="str">
        <f t="shared" si="9"/>
        <v xml:space="preserve"> </v>
      </c>
    </row>
    <row r="45" spans="1:11" x14ac:dyDescent="0.35">
      <c r="A45" s="22"/>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6/26/23</v>
      </c>
      <c r="B52" s="85">
        <f>SUM(F11)</f>
        <v>0</v>
      </c>
      <c r="C52" s="81"/>
      <c r="D52" s="86" t="str">
        <f>A52</f>
        <v>Week of 6/26/23</v>
      </c>
      <c r="E52" s="85">
        <f>SUM(I11)</f>
        <v>0</v>
      </c>
      <c r="F52" s="55"/>
      <c r="G52" s="66" t="str">
        <f>D52</f>
        <v>Week of 6/26/23</v>
      </c>
      <c r="H52" s="67">
        <f>SUM(H11)</f>
        <v>0</v>
      </c>
      <c r="I52" s="58"/>
    </row>
    <row r="53" spans="1:9" x14ac:dyDescent="0.35">
      <c r="A53" s="66" t="str">
        <f>A14</f>
        <v>Week of 7/3/23</v>
      </c>
      <c r="B53" s="85">
        <f>SUM(F21)</f>
        <v>0</v>
      </c>
      <c r="C53" s="81"/>
      <c r="D53" s="86" t="str">
        <f>A53</f>
        <v>Week of 7/3/23</v>
      </c>
      <c r="E53" s="85">
        <f>SUM(I21)</f>
        <v>0</v>
      </c>
      <c r="F53" s="55"/>
      <c r="G53" s="66" t="str">
        <f>D53</f>
        <v>Week of 7/3/23</v>
      </c>
      <c r="H53" s="67">
        <f>SUM(H21)</f>
        <v>0</v>
      </c>
      <c r="I53" s="58"/>
    </row>
    <row r="54" spans="1:9" x14ac:dyDescent="0.35">
      <c r="A54" s="66" t="str">
        <f>A23</f>
        <v>Week of 7/10/23</v>
      </c>
      <c r="B54" s="85">
        <f>SUM(F30)</f>
        <v>0</v>
      </c>
      <c r="C54" s="81"/>
      <c r="D54" s="86" t="str">
        <f>A54</f>
        <v>Week of 7/10/23</v>
      </c>
      <c r="E54" s="85">
        <f>SUM(I30)</f>
        <v>0</v>
      </c>
      <c r="F54" s="55"/>
      <c r="G54" s="66" t="str">
        <f>D54</f>
        <v>Week of 7/10/23</v>
      </c>
      <c r="H54" s="67">
        <f>SUM(H30)</f>
        <v>0</v>
      </c>
      <c r="I54" s="58"/>
    </row>
    <row r="55" spans="1:9" x14ac:dyDescent="0.35">
      <c r="A55" s="66" t="str">
        <f>A32</f>
        <v xml:space="preserve">Week of </v>
      </c>
      <c r="B55" s="85">
        <f>SUM(F39)</f>
        <v>0</v>
      </c>
      <c r="C55" s="81"/>
      <c r="D55" s="86" t="str">
        <f>A55</f>
        <v xml:space="preserve">Week of </v>
      </c>
      <c r="E55" s="85">
        <f>SUM(I39)</f>
        <v>0</v>
      </c>
      <c r="F55" s="46"/>
      <c r="G55" s="66" t="str">
        <f>D55</f>
        <v xml:space="preserve">Week of </v>
      </c>
      <c r="H55" s="67">
        <f>SUM(H39)</f>
        <v>0</v>
      </c>
      <c r="I55" s="61"/>
    </row>
    <row r="56" spans="1:9" x14ac:dyDescent="0.35">
      <c r="A56" s="66" t="str">
        <f>A41</f>
        <v xml:space="preserve">Week of </v>
      </c>
      <c r="B56" s="85">
        <f>SUM(F48)</f>
        <v>0</v>
      </c>
      <c r="C56" s="87"/>
      <c r="D56" s="86" t="str">
        <f>A56</f>
        <v xml:space="preserve">Week of </v>
      </c>
      <c r="E56" s="85">
        <f>SUM(I48)</f>
        <v>0</v>
      </c>
      <c r="F56" s="68"/>
      <c r="G56" s="66" t="str">
        <f>D56</f>
        <v xml:space="preserve">Week of </v>
      </c>
      <c r="H56" s="67">
        <f>SUM(H48)</f>
        <v>0</v>
      </c>
      <c r="I56" s="69"/>
    </row>
    <row r="57" spans="1:9" x14ac:dyDescent="0.35">
      <c r="A57" s="70" t="s">
        <v>18</v>
      </c>
      <c r="B57" s="71">
        <f>SUM(B52:B56)</f>
        <v>0</v>
      </c>
      <c r="C57" s="76"/>
      <c r="D57" s="88" t="s">
        <v>18</v>
      </c>
      <c r="E57" s="71">
        <f>SUM(E52:E56)</f>
        <v>0</v>
      </c>
      <c r="F57" s="2"/>
      <c r="G57" s="72" t="s">
        <v>18</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3NqeEos+UkhyNAqIXf4WG2t8uXhxd8T6sG8ULpwOYHaj/hfU5YpEA8/ZmPMoKoPC4bEG1o9WBcDDWCr1S2rJzA==" saltValue="G1dDzx3QKZ+ymxKqjld5BA==" spinCount="100000" sheet="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abSelected="1" topLeftCell="A23" zoomScaleNormal="100" workbookViewId="0">
      <selection activeCell="B44" sqref="B44"/>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64</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65</v>
      </c>
      <c r="B4" s="16" t="s">
        <v>2</v>
      </c>
      <c r="C4" s="16" t="s">
        <v>3</v>
      </c>
      <c r="D4" s="16" t="s">
        <v>4</v>
      </c>
      <c r="E4" s="16" t="s">
        <v>5</v>
      </c>
      <c r="F4" s="17" t="s">
        <v>6</v>
      </c>
      <c r="G4" s="17" t="s">
        <v>7</v>
      </c>
      <c r="H4" s="17" t="s">
        <v>8</v>
      </c>
      <c r="I4" s="3"/>
      <c r="J4" s="18"/>
      <c r="K4" s="19"/>
      <c r="L4" s="20"/>
      <c r="M4" s="20"/>
      <c r="N4" s="20"/>
    </row>
    <row r="5" spans="1:18" x14ac:dyDescent="0.35">
      <c r="A5" s="22" t="s">
        <v>66</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67</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68</v>
      </c>
      <c r="B7" s="32"/>
      <c r="C7" s="32"/>
      <c r="D7" s="32"/>
      <c r="E7" s="32"/>
      <c r="F7" s="24">
        <f>((E7-B7)-(D7-C7))*24</f>
        <v>0</v>
      </c>
      <c r="G7" s="25"/>
      <c r="H7" s="26"/>
      <c r="I7" s="27" t="str">
        <f t="shared" si="1"/>
        <v xml:space="preserve"> </v>
      </c>
      <c r="J7" s="19"/>
      <c r="L7" s="28"/>
      <c r="M7" s="28"/>
      <c r="N7" s="28"/>
    </row>
    <row r="8" spans="1:18" x14ac:dyDescent="0.35">
      <c r="A8" s="22" t="s">
        <v>69</v>
      </c>
      <c r="B8" s="32"/>
      <c r="C8" s="32"/>
      <c r="D8" s="32"/>
      <c r="E8" s="32"/>
      <c r="F8" s="24">
        <f t="shared" si="0"/>
        <v>0</v>
      </c>
      <c r="G8" s="25"/>
      <c r="H8" s="26"/>
      <c r="I8" s="27" t="str">
        <f t="shared" si="1"/>
        <v xml:space="preserve"> </v>
      </c>
      <c r="J8" s="19"/>
      <c r="L8" s="31"/>
      <c r="M8" s="31"/>
      <c r="N8" s="31"/>
    </row>
    <row r="9" spans="1:18" x14ac:dyDescent="0.35">
      <c r="A9" s="22" t="s">
        <v>70</v>
      </c>
      <c r="B9" s="32"/>
      <c r="C9" s="32"/>
      <c r="D9" s="32"/>
      <c r="E9" s="32"/>
      <c r="F9" s="24">
        <f t="shared" si="0"/>
        <v>0</v>
      </c>
      <c r="G9" s="25"/>
      <c r="H9" s="26"/>
      <c r="I9" s="27" t="str">
        <f t="shared" si="1"/>
        <v xml:space="preserve"> </v>
      </c>
      <c r="J9" s="19"/>
      <c r="L9" s="31"/>
      <c r="M9" s="31"/>
      <c r="N9" s="31"/>
    </row>
    <row r="10" spans="1:18" x14ac:dyDescent="0.35">
      <c r="A10" s="22" t="s">
        <v>71</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72</v>
      </c>
      <c r="B14" s="78" t="s">
        <v>2</v>
      </c>
      <c r="C14" s="78" t="s">
        <v>3</v>
      </c>
      <c r="D14" s="78" t="s">
        <v>4</v>
      </c>
      <c r="E14" s="78" t="s">
        <v>5</v>
      </c>
      <c r="F14" s="17" t="s">
        <v>6</v>
      </c>
      <c r="G14" s="17" t="s">
        <v>7</v>
      </c>
      <c r="H14" s="39" t="s">
        <v>8</v>
      </c>
      <c r="I14" s="3"/>
      <c r="J14" s="38"/>
      <c r="K14" s="40"/>
    </row>
    <row r="15" spans="1:18" x14ac:dyDescent="0.35">
      <c r="A15" s="22" t="s">
        <v>78</v>
      </c>
      <c r="B15" s="32"/>
      <c r="C15" s="32"/>
      <c r="D15" s="32"/>
      <c r="E15" s="32"/>
      <c r="F15" s="24">
        <f t="shared" ref="F15:F20" si="2">((E15-B15)-(D15-C15))*24</f>
        <v>0</v>
      </c>
      <c r="G15" s="25"/>
      <c r="H15" s="26"/>
      <c r="I15" s="27" t="str">
        <f>IF(G15&gt;=6.25,1,IF(G15&gt;=4.25,0.75,IF(G15&gt;=2.25,0.5,IF(G15&gt;=0.25,0.25,IF(G15&gt;=0.5,0.25,IF(G15&gt;=0.25,0.25,IF(G15=0," "," ")))))))</f>
        <v xml:space="preserve"> </v>
      </c>
      <c r="J15" s="40"/>
      <c r="K15" s="43"/>
    </row>
    <row r="16" spans="1:18" x14ac:dyDescent="0.35">
      <c r="A16" s="22" t="s">
        <v>77</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76</v>
      </c>
      <c r="B17" s="32"/>
      <c r="C17" s="32"/>
      <c r="D17" s="32"/>
      <c r="E17" s="32"/>
      <c r="F17" s="24">
        <f t="shared" si="2"/>
        <v>0</v>
      </c>
      <c r="G17" s="25"/>
      <c r="H17" s="26"/>
      <c r="I17" s="27" t="str">
        <f t="shared" si="3"/>
        <v xml:space="preserve"> </v>
      </c>
      <c r="J17" s="38"/>
      <c r="K17" s="44"/>
    </row>
    <row r="18" spans="1:11" x14ac:dyDescent="0.35">
      <c r="A18" s="22" t="s">
        <v>75</v>
      </c>
      <c r="B18" s="32"/>
      <c r="C18" s="32"/>
      <c r="D18" s="32"/>
      <c r="E18" s="32"/>
      <c r="F18" s="24">
        <f t="shared" si="2"/>
        <v>0</v>
      </c>
      <c r="G18" s="25"/>
      <c r="H18" s="26"/>
      <c r="I18" s="27" t="str">
        <f t="shared" si="3"/>
        <v xml:space="preserve"> </v>
      </c>
      <c r="J18" s="38"/>
      <c r="K18" s="45"/>
    </row>
    <row r="19" spans="1:11" x14ac:dyDescent="0.35">
      <c r="A19" s="22" t="s">
        <v>73</v>
      </c>
      <c r="B19" s="32"/>
      <c r="C19" s="32"/>
      <c r="D19" s="32"/>
      <c r="E19" s="32"/>
      <c r="F19" s="24">
        <f t="shared" si="2"/>
        <v>0</v>
      </c>
      <c r="G19" s="25"/>
      <c r="H19" s="26"/>
      <c r="I19" s="27" t="str">
        <f t="shared" si="3"/>
        <v xml:space="preserve"> </v>
      </c>
      <c r="J19" s="40"/>
      <c r="K19" s="45"/>
    </row>
    <row r="20" spans="1:11" x14ac:dyDescent="0.35">
      <c r="A20" s="22" t="s">
        <v>74</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443</v>
      </c>
      <c r="B23" s="78" t="s">
        <v>2</v>
      </c>
      <c r="C23" s="78" t="s">
        <v>3</v>
      </c>
      <c r="D23" s="78" t="s">
        <v>4</v>
      </c>
      <c r="E23" s="78" t="s">
        <v>5</v>
      </c>
      <c r="F23" s="17" t="s">
        <v>6</v>
      </c>
      <c r="G23" s="17" t="s">
        <v>7</v>
      </c>
      <c r="H23" s="39" t="s">
        <v>8</v>
      </c>
      <c r="I23" s="42"/>
      <c r="J23" s="40"/>
      <c r="K23" s="38"/>
    </row>
    <row r="24" spans="1:11" x14ac:dyDescent="0.35">
      <c r="A24" s="22" t="s">
        <v>79</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80</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81</v>
      </c>
      <c r="B26" s="32"/>
      <c r="C26" s="32"/>
      <c r="D26" s="32"/>
      <c r="E26" s="32"/>
      <c r="F26" s="24">
        <f t="shared" si="4"/>
        <v>0</v>
      </c>
      <c r="G26" s="25"/>
      <c r="H26" s="26"/>
      <c r="I26" s="27" t="str">
        <f t="shared" si="5"/>
        <v xml:space="preserve"> </v>
      </c>
      <c r="J26" s="40"/>
    </row>
    <row r="27" spans="1:11" x14ac:dyDescent="0.35">
      <c r="A27" s="22" t="s">
        <v>82</v>
      </c>
      <c r="B27" s="32"/>
      <c r="C27" s="32"/>
      <c r="D27" s="32"/>
      <c r="E27" s="32"/>
      <c r="F27" s="24">
        <f t="shared" si="4"/>
        <v>0</v>
      </c>
      <c r="G27" s="25"/>
      <c r="H27" s="26"/>
      <c r="I27" s="27" t="str">
        <f t="shared" si="5"/>
        <v xml:space="preserve"> </v>
      </c>
      <c r="J27" s="40"/>
    </row>
    <row r="28" spans="1:11" x14ac:dyDescent="0.35">
      <c r="A28" s="22" t="s">
        <v>83</v>
      </c>
      <c r="B28" s="32"/>
      <c r="C28" s="32"/>
      <c r="D28" s="32"/>
      <c r="E28" s="32"/>
      <c r="F28" s="24">
        <f t="shared" si="4"/>
        <v>0</v>
      </c>
      <c r="G28" s="25"/>
      <c r="H28" s="26"/>
      <c r="I28" s="27" t="str">
        <f t="shared" si="5"/>
        <v xml:space="preserve"> </v>
      </c>
      <c r="J28" s="40"/>
    </row>
    <row r="29" spans="1:11" x14ac:dyDescent="0.35">
      <c r="A29" s="22" t="s">
        <v>84</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85</v>
      </c>
      <c r="B32" s="78" t="s">
        <v>2</v>
      </c>
      <c r="C32" s="78" t="s">
        <v>3</v>
      </c>
      <c r="D32" s="78" t="s">
        <v>4</v>
      </c>
      <c r="E32" s="78" t="s">
        <v>5</v>
      </c>
      <c r="F32" s="17" t="s">
        <v>6</v>
      </c>
      <c r="G32" s="17" t="s">
        <v>7</v>
      </c>
      <c r="H32" s="39" t="s">
        <v>8</v>
      </c>
      <c r="I32" s="42"/>
      <c r="J32" s="38"/>
      <c r="K32" s="38"/>
    </row>
    <row r="33" spans="1:11" x14ac:dyDescent="0.35">
      <c r="A33" s="22" t="s">
        <v>86</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87</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88</v>
      </c>
      <c r="B35" s="32"/>
      <c r="C35" s="32"/>
      <c r="D35" s="32"/>
      <c r="E35" s="32"/>
      <c r="F35" s="24">
        <f t="shared" si="6"/>
        <v>0</v>
      </c>
      <c r="G35" s="25"/>
      <c r="H35" s="26"/>
      <c r="I35" s="27" t="str">
        <f t="shared" si="7"/>
        <v xml:space="preserve"> </v>
      </c>
      <c r="J35" s="38"/>
    </row>
    <row r="36" spans="1:11" x14ac:dyDescent="0.35">
      <c r="A36" s="22" t="s">
        <v>89</v>
      </c>
      <c r="B36" s="32"/>
      <c r="C36" s="32"/>
      <c r="D36" s="32"/>
      <c r="E36" s="32"/>
      <c r="F36" s="24">
        <f t="shared" si="6"/>
        <v>0</v>
      </c>
      <c r="G36" s="25"/>
      <c r="H36" s="26"/>
      <c r="I36" s="27" t="str">
        <f t="shared" si="7"/>
        <v xml:space="preserve"> </v>
      </c>
      <c r="J36" s="38"/>
    </row>
    <row r="37" spans="1:11" x14ac:dyDescent="0.35">
      <c r="A37" s="22" t="s">
        <v>90</v>
      </c>
      <c r="B37" s="32"/>
      <c r="C37" s="32"/>
      <c r="D37" s="32"/>
      <c r="E37" s="32"/>
      <c r="F37" s="24">
        <f t="shared" si="6"/>
        <v>0</v>
      </c>
      <c r="G37" s="25"/>
      <c r="H37" s="26"/>
      <c r="I37" s="27" t="str">
        <f t="shared" si="7"/>
        <v xml:space="preserve"> </v>
      </c>
      <c r="K37" s="52"/>
    </row>
    <row r="38" spans="1:11" x14ac:dyDescent="0.35">
      <c r="A38" s="22" t="s">
        <v>91</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92</v>
      </c>
      <c r="B41" s="78" t="s">
        <v>2</v>
      </c>
      <c r="C41" s="78" t="s">
        <v>3</v>
      </c>
      <c r="D41" s="78" t="s">
        <v>4</v>
      </c>
      <c r="E41" s="78" t="s">
        <v>5</v>
      </c>
      <c r="F41" s="17" t="s">
        <v>6</v>
      </c>
      <c r="G41" s="17" t="s">
        <v>7</v>
      </c>
      <c r="H41" s="39" t="s">
        <v>8</v>
      </c>
      <c r="I41" s="3"/>
      <c r="J41" s="18"/>
      <c r="K41" s="57"/>
    </row>
    <row r="42" spans="1:11" x14ac:dyDescent="0.35">
      <c r="A42" s="22" t="s">
        <v>93</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c r="B44" s="32"/>
      <c r="C44" s="32"/>
      <c r="D44" s="32"/>
      <c r="E44" s="32"/>
      <c r="F44" s="24">
        <f t="shared" si="8"/>
        <v>0</v>
      </c>
      <c r="G44" s="25"/>
      <c r="H44" s="26"/>
      <c r="I44" s="27" t="str">
        <f t="shared" si="9"/>
        <v xml:space="preserve"> </v>
      </c>
    </row>
    <row r="45" spans="1:11" x14ac:dyDescent="0.35">
      <c r="A45" s="22"/>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7/18/22</v>
      </c>
      <c r="B52" s="85">
        <f>SUM(F11)</f>
        <v>0</v>
      </c>
      <c r="C52" s="81"/>
      <c r="D52" s="86" t="str">
        <f t="shared" ref="D52:D56" si="10">A52</f>
        <v>Week of 7/18/22</v>
      </c>
      <c r="E52" s="85">
        <f>SUM(I11)</f>
        <v>0</v>
      </c>
      <c r="F52" s="55"/>
      <c r="G52" s="66" t="str">
        <f t="shared" ref="G52:G56" si="11">D52</f>
        <v>Week of 7/18/22</v>
      </c>
      <c r="H52" s="67">
        <f>SUM(H11)</f>
        <v>0</v>
      </c>
      <c r="I52" s="58"/>
    </row>
    <row r="53" spans="1:9" x14ac:dyDescent="0.35">
      <c r="A53" s="66" t="str">
        <f>A14</f>
        <v>Week of 7/25/22</v>
      </c>
      <c r="B53" s="85">
        <f>SUM(F21)</f>
        <v>0</v>
      </c>
      <c r="C53" s="81"/>
      <c r="D53" s="86" t="str">
        <f t="shared" si="10"/>
        <v>Week of 7/25/22</v>
      </c>
      <c r="E53" s="85">
        <f>SUM(I21)</f>
        <v>0</v>
      </c>
      <c r="F53" s="55"/>
      <c r="G53" s="66" t="str">
        <f t="shared" si="11"/>
        <v>Week of 7/25/22</v>
      </c>
      <c r="H53" s="67">
        <f>SUM(H21)</f>
        <v>0</v>
      </c>
      <c r="I53" s="58"/>
    </row>
    <row r="54" spans="1:9" x14ac:dyDescent="0.35">
      <c r="A54" s="66" t="str">
        <f>A23</f>
        <v>Week of 8/1/22</v>
      </c>
      <c r="B54" s="85">
        <f>SUM(F30)</f>
        <v>0</v>
      </c>
      <c r="C54" s="81"/>
      <c r="D54" s="86" t="str">
        <f t="shared" si="10"/>
        <v>Week of 8/1/22</v>
      </c>
      <c r="E54" s="85">
        <f>SUM(I30)</f>
        <v>0</v>
      </c>
      <c r="F54" s="55"/>
      <c r="G54" s="66" t="str">
        <f t="shared" si="11"/>
        <v>Week of 8/1/22</v>
      </c>
      <c r="H54" s="67">
        <f>SUM(H30)</f>
        <v>0</v>
      </c>
      <c r="I54" s="58"/>
    </row>
    <row r="55" spans="1:9" x14ac:dyDescent="0.35">
      <c r="A55" s="66" t="str">
        <f>A32</f>
        <v>Week of 8/8/22</v>
      </c>
      <c r="B55" s="85">
        <f>SUM(F39)</f>
        <v>0</v>
      </c>
      <c r="C55" s="81"/>
      <c r="D55" s="86" t="str">
        <f t="shared" si="10"/>
        <v>Week of 8/8/22</v>
      </c>
      <c r="E55" s="85">
        <f>SUM(I39)</f>
        <v>0</v>
      </c>
      <c r="F55" s="46"/>
      <c r="G55" s="66" t="str">
        <f t="shared" si="11"/>
        <v>Week of 8/8/22</v>
      </c>
      <c r="H55" s="67">
        <f>SUM(H39)</f>
        <v>0</v>
      </c>
      <c r="I55" s="61"/>
    </row>
    <row r="56" spans="1:9" x14ac:dyDescent="0.35">
      <c r="A56" s="66" t="str">
        <f>A41</f>
        <v>Week of 8/15/22</v>
      </c>
      <c r="B56" s="85">
        <f>SUM(F48)</f>
        <v>0</v>
      </c>
      <c r="C56" s="87"/>
      <c r="D56" s="86" t="str">
        <f t="shared" si="10"/>
        <v>Week of 8/15/22</v>
      </c>
      <c r="E56" s="85">
        <f>SUM(I48)</f>
        <v>0</v>
      </c>
      <c r="F56" s="68"/>
      <c r="G56" s="66" t="str">
        <f t="shared" si="11"/>
        <v>Week of 8/15/22</v>
      </c>
      <c r="H56" s="67">
        <f>SUM(H48)</f>
        <v>0</v>
      </c>
      <c r="I56" s="69"/>
    </row>
    <row r="57" spans="1:9" x14ac:dyDescent="0.35">
      <c r="A57" s="70" t="s">
        <v>60</v>
      </c>
      <c r="B57" s="71">
        <f>SUM(B52:B56)</f>
        <v>0</v>
      </c>
      <c r="C57" s="76"/>
      <c r="D57" s="88" t="s">
        <v>60</v>
      </c>
      <c r="E57" s="71">
        <f>SUM(E52:E56)</f>
        <v>0</v>
      </c>
      <c r="F57" s="2"/>
      <c r="G57" s="72"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6W0GeyulKiPK7WzLkvFGbMefewNzs9neTwIyD2kuNMdUeXMX4mrhlrQVwEGVYeVLCFiiH1zj5mHmytqRNsERPw==" saltValue="OmwpXI+wL3p2DizIARqcNA==" spinCount="100000" sheet="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40" zoomScaleNormal="100" workbookViewId="0">
      <selection activeCell="B43" sqref="B43"/>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1" style="3" customWidth="1"/>
    <col min="10" max="10" width="14.54296875" style="4" customWidth="1"/>
    <col min="11" max="11" width="8.81640625" style="5" customWidth="1"/>
  </cols>
  <sheetData>
    <row r="1" spans="1:18" x14ac:dyDescent="0.35">
      <c r="A1" s="1" t="s">
        <v>0</v>
      </c>
      <c r="B1" s="91"/>
      <c r="C1" s="91"/>
      <c r="D1" s="2"/>
      <c r="E1" s="92" t="s">
        <v>94</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90" t="s">
        <v>63</v>
      </c>
      <c r="B4" s="16" t="s">
        <v>2</v>
      </c>
      <c r="C4" s="16" t="s">
        <v>3</v>
      </c>
      <c r="D4" s="16" t="s">
        <v>4</v>
      </c>
      <c r="E4" s="16" t="s">
        <v>5</v>
      </c>
      <c r="F4" s="17" t="s">
        <v>6</v>
      </c>
      <c r="G4" s="17" t="s">
        <v>7</v>
      </c>
      <c r="H4" s="17" t="s">
        <v>8</v>
      </c>
      <c r="I4" s="3"/>
      <c r="J4" s="18"/>
      <c r="K4" s="19"/>
      <c r="L4" s="20"/>
      <c r="M4" s="20"/>
      <c r="N4" s="20"/>
    </row>
    <row r="5" spans="1:18" x14ac:dyDescent="0.35">
      <c r="A5" s="22" t="s">
        <v>62</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95</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96</v>
      </c>
      <c r="B7" s="32"/>
      <c r="C7" s="32"/>
      <c r="D7" s="32"/>
      <c r="E7" s="32"/>
      <c r="F7" s="24">
        <f>((E7-B7)-(D7-C7))*24</f>
        <v>0</v>
      </c>
      <c r="G7" s="25"/>
      <c r="H7" s="26"/>
      <c r="I7" s="27" t="str">
        <f t="shared" si="1"/>
        <v xml:space="preserve"> </v>
      </c>
      <c r="J7" s="19"/>
      <c r="L7" s="28"/>
      <c r="M7" s="28"/>
      <c r="N7" s="28"/>
    </row>
    <row r="8" spans="1:18" x14ac:dyDescent="0.35">
      <c r="A8" s="22" t="s">
        <v>97</v>
      </c>
      <c r="B8" s="32"/>
      <c r="C8" s="32"/>
      <c r="D8" s="32"/>
      <c r="E8" s="32"/>
      <c r="F8" s="24">
        <f t="shared" si="0"/>
        <v>0</v>
      </c>
      <c r="G8" s="25"/>
      <c r="H8" s="26"/>
      <c r="I8" s="27" t="str">
        <f t="shared" si="1"/>
        <v xml:space="preserve"> </v>
      </c>
      <c r="J8" s="19"/>
      <c r="L8" s="31"/>
      <c r="M8" s="31"/>
      <c r="N8" s="31"/>
    </row>
    <row r="9" spans="1:18" x14ac:dyDescent="0.35">
      <c r="A9" s="22" t="s">
        <v>98</v>
      </c>
      <c r="B9" s="32"/>
      <c r="C9" s="32"/>
      <c r="D9" s="32"/>
      <c r="E9" s="32"/>
      <c r="F9" s="24">
        <f t="shared" si="0"/>
        <v>0</v>
      </c>
      <c r="G9" s="25"/>
      <c r="H9" s="26"/>
      <c r="I9" s="27" t="str">
        <f t="shared" si="1"/>
        <v xml:space="preserve"> </v>
      </c>
      <c r="J9" s="19"/>
      <c r="L9" s="31"/>
      <c r="M9" s="31"/>
      <c r="N9" s="31"/>
    </row>
    <row r="10" spans="1:18" x14ac:dyDescent="0.35">
      <c r="A10" s="22" t="s">
        <v>99</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100</v>
      </c>
      <c r="B14" s="78" t="s">
        <v>2</v>
      </c>
      <c r="C14" s="78" t="s">
        <v>3</v>
      </c>
      <c r="D14" s="78" t="s">
        <v>4</v>
      </c>
      <c r="E14" s="78" t="s">
        <v>5</v>
      </c>
      <c r="F14" s="17" t="s">
        <v>6</v>
      </c>
      <c r="G14" s="17" t="s">
        <v>7</v>
      </c>
      <c r="H14" s="39" t="s">
        <v>8</v>
      </c>
      <c r="I14" s="3"/>
      <c r="J14" s="38"/>
      <c r="K14" s="40"/>
    </row>
    <row r="15" spans="1:18" x14ac:dyDescent="0.35">
      <c r="A15" s="22" t="s">
        <v>101</v>
      </c>
      <c r="B15" s="32"/>
      <c r="C15" s="32"/>
      <c r="D15" s="32"/>
      <c r="E15" s="32"/>
      <c r="F15" s="24">
        <f t="shared" ref="F15:F19" si="2">((E15-B15)-(D15-C15))*24</f>
        <v>0</v>
      </c>
      <c r="G15" s="25"/>
      <c r="H15" s="26"/>
      <c r="I15" s="27" t="str">
        <f>IF(G15&gt;=6.25,1,IF(G15&gt;=4.25,0.75,IF(G15&gt;=2.25,0.5,IF(G15&gt;=0.25,0.25,IF(G15&gt;=0.5,0.25,IF(G15&gt;=0.25,0.25,IF(G15=0," "," ")))))))</f>
        <v xml:space="preserve"> </v>
      </c>
      <c r="J15" s="40"/>
      <c r="K15" s="43"/>
    </row>
    <row r="16" spans="1:18" x14ac:dyDescent="0.35">
      <c r="A16" s="22" t="s">
        <v>102</v>
      </c>
      <c r="B16" s="32"/>
      <c r="C16" s="32"/>
      <c r="D16" s="32"/>
      <c r="E16" s="32"/>
      <c r="F16" s="24">
        <f t="shared" si="2"/>
        <v>0</v>
      </c>
      <c r="G16" s="25"/>
      <c r="H16" s="26"/>
      <c r="I16" s="27" t="str">
        <f t="shared" ref="I16:I19" si="3">IF(G16&gt;=6.25,1,IF(G16&gt;=4.25,0.75,IF(G16&gt;=2.25,0.5,IF(G16&gt;=0.25,0.25,IF(G16&gt;=0.5,0.25,IF(G16&gt;=0.25,0.25,IF(G16=0," "," ")))))))</f>
        <v xml:space="preserve"> </v>
      </c>
      <c r="J16" s="40"/>
      <c r="K16" s="43"/>
    </row>
    <row r="17" spans="1:11" x14ac:dyDescent="0.35">
      <c r="A17" s="22" t="s">
        <v>103</v>
      </c>
      <c r="B17" s="32"/>
      <c r="C17" s="32"/>
      <c r="D17" s="32"/>
      <c r="E17" s="32"/>
      <c r="F17" s="24">
        <f t="shared" si="2"/>
        <v>0</v>
      </c>
      <c r="G17" s="25"/>
      <c r="H17" s="26"/>
      <c r="I17" s="27" t="str">
        <f t="shared" si="3"/>
        <v xml:space="preserve"> </v>
      </c>
      <c r="J17" s="38"/>
      <c r="K17" s="44"/>
    </row>
    <row r="18" spans="1:11" x14ac:dyDescent="0.35">
      <c r="A18" s="22" t="s">
        <v>104</v>
      </c>
      <c r="B18" s="32"/>
      <c r="C18" s="32"/>
      <c r="D18" s="32"/>
      <c r="E18" s="32"/>
      <c r="F18" s="24">
        <f t="shared" si="2"/>
        <v>0</v>
      </c>
      <c r="G18" s="25"/>
      <c r="H18" s="26"/>
      <c r="I18" s="27" t="str">
        <f t="shared" si="3"/>
        <v xml:space="preserve"> </v>
      </c>
      <c r="J18" s="38"/>
      <c r="K18" s="45"/>
    </row>
    <row r="19" spans="1:11" x14ac:dyDescent="0.35">
      <c r="A19" s="22" t="s">
        <v>105</v>
      </c>
      <c r="B19" s="32"/>
      <c r="C19" s="32"/>
      <c r="D19" s="32"/>
      <c r="E19" s="32"/>
      <c r="F19" s="24">
        <f t="shared" si="2"/>
        <v>0</v>
      </c>
      <c r="G19" s="25"/>
      <c r="H19" s="26"/>
      <c r="I19" s="27" t="str">
        <f t="shared" si="3"/>
        <v xml:space="preserve"> </v>
      </c>
      <c r="J19" s="40"/>
      <c r="K19" s="45"/>
    </row>
    <row r="20" spans="1:11" x14ac:dyDescent="0.35">
      <c r="A20" s="22" t="s">
        <v>106</v>
      </c>
      <c r="B20" s="32"/>
      <c r="C20" s="32"/>
      <c r="D20" s="32"/>
      <c r="E20" s="32"/>
      <c r="F20" s="24">
        <f>((E20-B20)-(D20-C20))*24</f>
        <v>0</v>
      </c>
      <c r="G20" s="25"/>
      <c r="H20" s="26"/>
      <c r="I20" s="27" t="str">
        <f>IF(G21&gt;=6.25,1,IF(G21&gt;=4.25,0.75,IF(G21&gt;=2.25,0.5,IF(G21&gt;=0.25,0.25,IF(G21&gt;=0.5,0.25,IF(G21&gt;=0.25,0.25,IF(G21=0," "," ")))))))</f>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107</v>
      </c>
      <c r="B23" s="78" t="s">
        <v>2</v>
      </c>
      <c r="C23" s="78" t="s">
        <v>3</v>
      </c>
      <c r="D23" s="78" t="s">
        <v>4</v>
      </c>
      <c r="E23" s="78" t="s">
        <v>5</v>
      </c>
      <c r="F23" s="17" t="s">
        <v>6</v>
      </c>
      <c r="G23" s="17" t="s">
        <v>7</v>
      </c>
      <c r="H23" s="39" t="s">
        <v>8</v>
      </c>
      <c r="I23" s="42"/>
      <c r="J23" s="40"/>
      <c r="K23" s="38"/>
    </row>
    <row r="24" spans="1:11" x14ac:dyDescent="0.35">
      <c r="A24" s="22" t="s">
        <v>108</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109</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110</v>
      </c>
      <c r="B26" s="32"/>
      <c r="C26" s="32"/>
      <c r="D26" s="32"/>
      <c r="E26" s="32"/>
      <c r="F26" s="24">
        <f t="shared" si="4"/>
        <v>0</v>
      </c>
      <c r="G26" s="25"/>
      <c r="H26" s="26"/>
      <c r="I26" s="27" t="str">
        <f t="shared" si="5"/>
        <v xml:space="preserve"> </v>
      </c>
      <c r="J26" s="40"/>
    </row>
    <row r="27" spans="1:11" x14ac:dyDescent="0.35">
      <c r="A27" s="22" t="s">
        <v>111</v>
      </c>
      <c r="B27" s="32"/>
      <c r="C27" s="32"/>
      <c r="D27" s="32"/>
      <c r="E27" s="32"/>
      <c r="F27" s="24">
        <f t="shared" si="4"/>
        <v>0</v>
      </c>
      <c r="G27" s="25"/>
      <c r="H27" s="26"/>
      <c r="I27" s="27" t="str">
        <f t="shared" si="5"/>
        <v xml:space="preserve"> </v>
      </c>
      <c r="J27" s="40"/>
    </row>
    <row r="28" spans="1:11" x14ac:dyDescent="0.35">
      <c r="A28" s="22" t="s">
        <v>112</v>
      </c>
      <c r="B28" s="32"/>
      <c r="C28" s="32"/>
      <c r="D28" s="32"/>
      <c r="E28" s="32"/>
      <c r="F28" s="24">
        <f t="shared" si="4"/>
        <v>0</v>
      </c>
      <c r="G28" s="25"/>
      <c r="H28" s="26"/>
      <c r="I28" s="27" t="str">
        <f t="shared" si="5"/>
        <v xml:space="preserve"> </v>
      </c>
      <c r="J28" s="40"/>
    </row>
    <row r="29" spans="1:11" x14ac:dyDescent="0.35">
      <c r="A29" s="22" t="s">
        <v>113</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114</v>
      </c>
      <c r="B32" s="78" t="s">
        <v>2</v>
      </c>
      <c r="C32" s="78" t="s">
        <v>3</v>
      </c>
      <c r="D32" s="78" t="s">
        <v>4</v>
      </c>
      <c r="E32" s="78" t="s">
        <v>5</v>
      </c>
      <c r="F32" s="17" t="s">
        <v>6</v>
      </c>
      <c r="G32" s="17" t="s">
        <v>7</v>
      </c>
      <c r="H32" s="39" t="s">
        <v>8</v>
      </c>
      <c r="I32" s="42"/>
      <c r="J32" s="38"/>
      <c r="K32" s="38"/>
    </row>
    <row r="33" spans="1:11" x14ac:dyDescent="0.35">
      <c r="A33" s="22" t="s">
        <v>115</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116</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117</v>
      </c>
      <c r="B35" s="32"/>
      <c r="C35" s="32"/>
      <c r="D35" s="32"/>
      <c r="E35" s="32"/>
      <c r="F35" s="24">
        <f t="shared" si="6"/>
        <v>0</v>
      </c>
      <c r="G35" s="25"/>
      <c r="H35" s="26"/>
      <c r="I35" s="27" t="str">
        <f t="shared" si="7"/>
        <v xml:space="preserve"> </v>
      </c>
      <c r="J35" s="38"/>
    </row>
    <row r="36" spans="1:11" x14ac:dyDescent="0.35">
      <c r="A36" s="22" t="s">
        <v>118</v>
      </c>
      <c r="B36" s="32"/>
      <c r="C36" s="32"/>
      <c r="D36" s="32"/>
      <c r="E36" s="32"/>
      <c r="F36" s="24">
        <f t="shared" si="6"/>
        <v>0</v>
      </c>
      <c r="G36" s="25"/>
      <c r="H36" s="26"/>
      <c r="I36" s="27" t="str">
        <f t="shared" si="7"/>
        <v xml:space="preserve"> </v>
      </c>
      <c r="J36" s="38"/>
    </row>
    <row r="37" spans="1:11" x14ac:dyDescent="0.35">
      <c r="A37" s="22" t="s">
        <v>119</v>
      </c>
      <c r="B37" s="32"/>
      <c r="C37" s="32"/>
      <c r="D37" s="32"/>
      <c r="E37" s="32"/>
      <c r="F37" s="24">
        <f t="shared" si="6"/>
        <v>0</v>
      </c>
      <c r="G37" s="25"/>
      <c r="H37" s="26"/>
      <c r="I37" s="27" t="str">
        <f t="shared" si="7"/>
        <v xml:space="preserve"> </v>
      </c>
      <c r="K37" s="52"/>
    </row>
    <row r="38" spans="1:11" x14ac:dyDescent="0.35">
      <c r="A38" s="22" t="s">
        <v>120</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121</v>
      </c>
      <c r="B41" s="78" t="s">
        <v>2</v>
      </c>
      <c r="C41" s="78" t="s">
        <v>3</v>
      </c>
      <c r="D41" s="78" t="s">
        <v>4</v>
      </c>
      <c r="E41" s="78" t="s">
        <v>5</v>
      </c>
      <c r="F41" s="17" t="s">
        <v>6</v>
      </c>
      <c r="G41" s="17" t="s">
        <v>7</v>
      </c>
      <c r="H41" s="39" t="s">
        <v>8</v>
      </c>
      <c r="I41" s="3"/>
      <c r="J41" s="18"/>
      <c r="K41" s="57"/>
    </row>
    <row r="42" spans="1:11" x14ac:dyDescent="0.35">
      <c r="A42" s="22" t="s">
        <v>122</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123</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124</v>
      </c>
      <c r="B44" s="32"/>
      <c r="C44" s="32"/>
      <c r="D44" s="32"/>
      <c r="E44" s="32"/>
      <c r="F44" s="24">
        <f t="shared" si="8"/>
        <v>0</v>
      </c>
      <c r="G44" s="25"/>
      <c r="H44" s="26"/>
      <c r="I44" s="27" t="str">
        <f t="shared" si="9"/>
        <v xml:space="preserve"> </v>
      </c>
    </row>
    <row r="45" spans="1:11" x14ac:dyDescent="0.35">
      <c r="A45" s="22" t="s">
        <v>125</v>
      </c>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8/16/21</v>
      </c>
      <c r="B52" s="85">
        <f>SUM(F11)</f>
        <v>0</v>
      </c>
      <c r="C52" s="81"/>
      <c r="D52" s="86" t="str">
        <f t="shared" ref="D52:D56" si="10">A52</f>
        <v>Week of 8/16/21</v>
      </c>
      <c r="E52" s="85">
        <f>SUM(I11)</f>
        <v>0</v>
      </c>
      <c r="F52" s="55"/>
      <c r="G52" s="66" t="str">
        <f t="shared" ref="G52:G56" si="11">D52</f>
        <v>Week of 8/16/21</v>
      </c>
      <c r="H52" s="67">
        <f>SUM(H11)</f>
        <v>0</v>
      </c>
      <c r="I52" s="58"/>
    </row>
    <row r="53" spans="1:9" x14ac:dyDescent="0.35">
      <c r="A53" s="66" t="str">
        <f>A14</f>
        <v>Week of 8/22/22</v>
      </c>
      <c r="B53" s="85">
        <f>SUM(F21)</f>
        <v>0</v>
      </c>
      <c r="C53" s="81"/>
      <c r="D53" s="86" t="str">
        <f t="shared" si="10"/>
        <v>Week of 8/22/22</v>
      </c>
      <c r="E53" s="85">
        <f>SUM(I21)</f>
        <v>0</v>
      </c>
      <c r="F53" s="55"/>
      <c r="G53" s="66" t="str">
        <f t="shared" si="11"/>
        <v>Week of 8/22/22</v>
      </c>
      <c r="H53" s="67">
        <f>SUM(H21)</f>
        <v>0</v>
      </c>
      <c r="I53" s="58"/>
    </row>
    <row r="54" spans="1:9" x14ac:dyDescent="0.35">
      <c r="A54" s="66" t="str">
        <f>A23</f>
        <v>Week of 8/29/22</v>
      </c>
      <c r="B54" s="85">
        <f>SUM(F30)</f>
        <v>0</v>
      </c>
      <c r="C54" s="81"/>
      <c r="D54" s="86" t="str">
        <f t="shared" si="10"/>
        <v>Week of 8/29/22</v>
      </c>
      <c r="E54" s="85">
        <f>SUM(I30)</f>
        <v>0</v>
      </c>
      <c r="F54" s="55"/>
      <c r="G54" s="66" t="str">
        <f t="shared" si="11"/>
        <v>Week of 8/29/22</v>
      </c>
      <c r="H54" s="67">
        <f>SUM(H30)</f>
        <v>0</v>
      </c>
      <c r="I54" s="58"/>
    </row>
    <row r="55" spans="1:9" x14ac:dyDescent="0.35">
      <c r="A55" s="66" t="str">
        <f>A32</f>
        <v>Week of 9/5/22</v>
      </c>
      <c r="B55" s="85">
        <f>SUM(F39)</f>
        <v>0</v>
      </c>
      <c r="C55" s="81"/>
      <c r="D55" s="86" t="str">
        <f t="shared" si="10"/>
        <v>Week of 9/5/22</v>
      </c>
      <c r="E55" s="85">
        <f>SUM(I39)</f>
        <v>0</v>
      </c>
      <c r="F55" s="46"/>
      <c r="G55" s="66" t="str">
        <f t="shared" si="11"/>
        <v>Week of 9/5/22</v>
      </c>
      <c r="H55" s="67">
        <f>SUM(H39)</f>
        <v>0</v>
      </c>
      <c r="I55" s="61"/>
    </row>
    <row r="56" spans="1:9" x14ac:dyDescent="0.35">
      <c r="A56" s="66" t="str">
        <f>A41</f>
        <v>Week of 9/12/22</v>
      </c>
      <c r="B56" s="85">
        <f>SUM(F48)</f>
        <v>0</v>
      </c>
      <c r="C56" s="87"/>
      <c r="D56" s="86" t="str">
        <f t="shared" si="10"/>
        <v>Week of 9/12/22</v>
      </c>
      <c r="E56" s="85">
        <f>SUM(I48)</f>
        <v>0</v>
      </c>
      <c r="F56" s="68"/>
      <c r="G56" s="66" t="str">
        <f t="shared" si="11"/>
        <v>Week of 9/12/22</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Q5qSmgLq+kBpPBGKLFinbm05TBE3p+PtNhFjTR/3FHU+5MQo6Obgw9tfT2BHdL6MXBfT8/RS52JF0R9sHC4CiQ==" saltValue="EFT/pH2yVgAEekRdgHUxa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38" zoomScaleNormal="100" workbookViewId="0">
      <selection activeCell="B42" sqref="B42"/>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0.26953125" style="3" customWidth="1"/>
    <col min="10" max="10" width="14.54296875" style="4" customWidth="1"/>
    <col min="11" max="11" width="8.81640625" style="5" customWidth="1"/>
  </cols>
  <sheetData>
    <row r="1" spans="1:18" x14ac:dyDescent="0.35">
      <c r="A1" s="1" t="s">
        <v>0</v>
      </c>
      <c r="B1" s="91"/>
      <c r="C1" s="91"/>
      <c r="D1" s="2"/>
      <c r="E1" s="92" t="s">
        <v>126</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121</v>
      </c>
      <c r="B4" s="16" t="s">
        <v>2</v>
      </c>
      <c r="C4" s="16" t="s">
        <v>3</v>
      </c>
      <c r="D4" s="16" t="s">
        <v>4</v>
      </c>
      <c r="E4" s="16" t="s">
        <v>5</v>
      </c>
      <c r="F4" s="17" t="s">
        <v>6</v>
      </c>
      <c r="G4" s="17" t="s">
        <v>7</v>
      </c>
      <c r="H4" s="17" t="s">
        <v>8</v>
      </c>
      <c r="I4" s="3"/>
      <c r="J4" s="18"/>
      <c r="K4" s="19"/>
      <c r="L4" s="20"/>
      <c r="M4" s="20"/>
      <c r="N4" s="20"/>
    </row>
    <row r="5" spans="1:18" x14ac:dyDescent="0.35">
      <c r="A5" s="22"/>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c r="B7" s="32"/>
      <c r="C7" s="32"/>
      <c r="D7" s="32"/>
      <c r="E7" s="32"/>
      <c r="F7" s="24">
        <f>((E7-B7)-(D7-C7))*24</f>
        <v>0</v>
      </c>
      <c r="G7" s="25"/>
      <c r="H7" s="26"/>
      <c r="I7" s="27" t="str">
        <f t="shared" si="1"/>
        <v xml:space="preserve"> </v>
      </c>
      <c r="J7" s="19"/>
      <c r="L7" s="28"/>
      <c r="M7" s="28"/>
      <c r="N7" s="28"/>
    </row>
    <row r="8" spans="1:18" x14ac:dyDescent="0.35">
      <c r="A8" s="22"/>
      <c r="B8" s="32"/>
      <c r="C8" s="32"/>
      <c r="D8" s="32"/>
      <c r="E8" s="32"/>
      <c r="F8" s="24">
        <f t="shared" si="0"/>
        <v>0</v>
      </c>
      <c r="G8" s="25"/>
      <c r="H8" s="26"/>
      <c r="I8" s="27" t="str">
        <f t="shared" si="1"/>
        <v xml:space="preserve"> </v>
      </c>
      <c r="J8" s="19"/>
      <c r="L8" s="31"/>
      <c r="M8" s="31"/>
      <c r="N8" s="31"/>
    </row>
    <row r="9" spans="1:18" x14ac:dyDescent="0.35">
      <c r="A9" s="22" t="s">
        <v>127</v>
      </c>
      <c r="B9" s="32"/>
      <c r="C9" s="32"/>
      <c r="D9" s="32"/>
      <c r="E9" s="32"/>
      <c r="F9" s="24">
        <f t="shared" si="0"/>
        <v>0</v>
      </c>
      <c r="G9" s="25"/>
      <c r="H9" s="26"/>
      <c r="I9" s="27" t="str">
        <f t="shared" si="1"/>
        <v xml:space="preserve"> </v>
      </c>
      <c r="J9" s="19"/>
      <c r="L9" s="31"/>
      <c r="M9" s="31"/>
      <c r="N9" s="31"/>
    </row>
    <row r="10" spans="1:18" x14ac:dyDescent="0.35">
      <c r="A10" s="22" t="s">
        <v>128</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129</v>
      </c>
      <c r="B14" s="78" t="s">
        <v>2</v>
      </c>
      <c r="C14" s="78" t="s">
        <v>3</v>
      </c>
      <c r="D14" s="78" t="s">
        <v>4</v>
      </c>
      <c r="E14" s="78" t="s">
        <v>5</v>
      </c>
      <c r="F14" s="17" t="s">
        <v>6</v>
      </c>
      <c r="G14" s="17" t="s">
        <v>7</v>
      </c>
      <c r="H14" s="39" t="s">
        <v>8</v>
      </c>
      <c r="I14" s="3"/>
      <c r="J14" s="38"/>
      <c r="K14" s="40"/>
    </row>
    <row r="15" spans="1:18" x14ac:dyDescent="0.35">
      <c r="A15" s="22" t="s">
        <v>130</v>
      </c>
      <c r="B15" s="32"/>
      <c r="C15" s="32"/>
      <c r="D15" s="32"/>
      <c r="E15" s="32"/>
      <c r="F15" s="24">
        <f t="shared" ref="F15:F19" si="2">((E15-B15)-(D15-C15))*24</f>
        <v>0</v>
      </c>
      <c r="G15" s="25"/>
      <c r="H15" s="26"/>
      <c r="I15" s="27" t="str">
        <f>IF(G15&gt;=6.25,1,IF(G15&gt;=4.25,0.75,IF(G15&gt;=2.25,0.5,IF(G15&gt;=0.25,0.25,IF(G15&gt;=0.5,0.25,IF(G15&gt;=0.25,0.25,IF(G15=0," "," ")))))))</f>
        <v xml:space="preserve"> </v>
      </c>
      <c r="J15" s="40"/>
      <c r="K15" s="43"/>
    </row>
    <row r="16" spans="1:18" x14ac:dyDescent="0.35">
      <c r="A16" s="22" t="s">
        <v>131</v>
      </c>
      <c r="B16" s="32"/>
      <c r="C16" s="32"/>
      <c r="D16" s="32"/>
      <c r="E16" s="32"/>
      <c r="F16" s="24">
        <f t="shared" si="2"/>
        <v>0</v>
      </c>
      <c r="G16" s="25"/>
      <c r="H16" s="26"/>
      <c r="I16" s="27" t="str">
        <f t="shared" ref="I16:I19" si="3">IF(G16&gt;=6.25,1,IF(G16&gt;=4.25,0.75,IF(G16&gt;=2.25,0.5,IF(G16&gt;=0.25,0.25,IF(G16&gt;=0.5,0.25,IF(G16&gt;=0.25,0.25,IF(G16=0," "," ")))))))</f>
        <v xml:space="preserve"> </v>
      </c>
      <c r="J16" s="40"/>
      <c r="K16" s="43"/>
    </row>
    <row r="17" spans="1:11" x14ac:dyDescent="0.35">
      <c r="A17" s="22" t="s">
        <v>132</v>
      </c>
      <c r="B17" s="32"/>
      <c r="C17" s="32"/>
      <c r="D17" s="32"/>
      <c r="E17" s="32"/>
      <c r="F17" s="24">
        <f t="shared" si="2"/>
        <v>0</v>
      </c>
      <c r="G17" s="25"/>
      <c r="H17" s="26"/>
      <c r="I17" s="27" t="str">
        <f t="shared" si="3"/>
        <v xml:space="preserve"> </v>
      </c>
      <c r="J17" s="38"/>
      <c r="K17" s="44"/>
    </row>
    <row r="18" spans="1:11" x14ac:dyDescent="0.35">
      <c r="A18" s="22" t="s">
        <v>133</v>
      </c>
      <c r="B18" s="32"/>
      <c r="C18" s="32"/>
      <c r="D18" s="32"/>
      <c r="E18" s="32"/>
      <c r="F18" s="24">
        <f t="shared" si="2"/>
        <v>0</v>
      </c>
      <c r="G18" s="25"/>
      <c r="H18" s="26"/>
      <c r="I18" s="27" t="str">
        <f t="shared" si="3"/>
        <v xml:space="preserve"> </v>
      </c>
      <c r="J18" s="38"/>
      <c r="K18" s="45"/>
    </row>
    <row r="19" spans="1:11" x14ac:dyDescent="0.35">
      <c r="A19" s="22" t="s">
        <v>134</v>
      </c>
      <c r="B19" s="32"/>
      <c r="C19" s="32"/>
      <c r="D19" s="32"/>
      <c r="E19" s="32"/>
      <c r="F19" s="24">
        <f t="shared" si="2"/>
        <v>0</v>
      </c>
      <c r="G19" s="25"/>
      <c r="H19" s="26"/>
      <c r="I19" s="27" t="str">
        <f t="shared" si="3"/>
        <v xml:space="preserve"> </v>
      </c>
      <c r="J19" s="40"/>
      <c r="K19" s="45"/>
    </row>
    <row r="20" spans="1:11" x14ac:dyDescent="0.35">
      <c r="A20" s="22" t="s">
        <v>135</v>
      </c>
      <c r="B20" s="32"/>
      <c r="C20" s="32"/>
      <c r="D20" s="32"/>
      <c r="E20" s="32"/>
      <c r="F20" s="24">
        <f>((E20-B20)-(D20-C20))*24</f>
        <v>0</v>
      </c>
      <c r="G20" s="25"/>
      <c r="H20" s="26"/>
      <c r="I20" s="27" t="str">
        <f>IF(G21&gt;=6.25,1,IF(G21&gt;=4.25,0.75,IF(G21&gt;=2.25,0.5,IF(G21&gt;=0.25,0.25,IF(G21&gt;=0.5,0.25,IF(G21&gt;=0.25,0.25,IF(G21=0," "," ")))))))</f>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136</v>
      </c>
      <c r="B23" s="78" t="s">
        <v>2</v>
      </c>
      <c r="C23" s="78" t="s">
        <v>3</v>
      </c>
      <c r="D23" s="78" t="s">
        <v>4</v>
      </c>
      <c r="E23" s="78" t="s">
        <v>5</v>
      </c>
      <c r="F23" s="17" t="s">
        <v>6</v>
      </c>
      <c r="G23" s="17" t="s">
        <v>7</v>
      </c>
      <c r="H23" s="39" t="s">
        <v>8</v>
      </c>
      <c r="I23" s="42"/>
      <c r="J23" s="40"/>
      <c r="K23" s="38"/>
    </row>
    <row r="24" spans="1:11" x14ac:dyDescent="0.35">
      <c r="A24" s="22" t="s">
        <v>137</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138</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139</v>
      </c>
      <c r="B26" s="32"/>
      <c r="C26" s="32"/>
      <c r="D26" s="32"/>
      <c r="E26" s="32"/>
      <c r="F26" s="24">
        <f t="shared" si="4"/>
        <v>0</v>
      </c>
      <c r="G26" s="25"/>
      <c r="H26" s="26"/>
      <c r="I26" s="27" t="str">
        <f t="shared" si="5"/>
        <v xml:space="preserve"> </v>
      </c>
      <c r="J26" s="40"/>
    </row>
    <row r="27" spans="1:11" x14ac:dyDescent="0.35">
      <c r="A27" s="22" t="s">
        <v>140</v>
      </c>
      <c r="B27" s="32"/>
      <c r="C27" s="32"/>
      <c r="D27" s="32"/>
      <c r="E27" s="32"/>
      <c r="F27" s="24">
        <f t="shared" si="4"/>
        <v>0</v>
      </c>
      <c r="G27" s="25"/>
      <c r="H27" s="26"/>
      <c r="I27" s="27" t="str">
        <f t="shared" si="5"/>
        <v xml:space="preserve"> </v>
      </c>
      <c r="J27" s="40"/>
    </row>
    <row r="28" spans="1:11" x14ac:dyDescent="0.35">
      <c r="A28" s="22" t="s">
        <v>141</v>
      </c>
      <c r="B28" s="32"/>
      <c r="C28" s="32"/>
      <c r="D28" s="32"/>
      <c r="E28" s="32"/>
      <c r="F28" s="24">
        <f t="shared" si="4"/>
        <v>0</v>
      </c>
      <c r="G28" s="25"/>
      <c r="H28" s="26"/>
      <c r="I28" s="27" t="str">
        <f t="shared" si="5"/>
        <v xml:space="preserve"> </v>
      </c>
      <c r="J28" s="40"/>
    </row>
    <row r="29" spans="1:11" x14ac:dyDescent="0.35">
      <c r="A29" s="22" t="s">
        <v>142</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143</v>
      </c>
      <c r="B32" s="78" t="s">
        <v>2</v>
      </c>
      <c r="C32" s="78" t="s">
        <v>3</v>
      </c>
      <c r="D32" s="78" t="s">
        <v>4</v>
      </c>
      <c r="E32" s="78" t="s">
        <v>5</v>
      </c>
      <c r="F32" s="17" t="s">
        <v>6</v>
      </c>
      <c r="G32" s="17" t="s">
        <v>7</v>
      </c>
      <c r="H32" s="39" t="s">
        <v>8</v>
      </c>
      <c r="I32" s="42"/>
      <c r="J32" s="38"/>
      <c r="K32" s="38"/>
    </row>
    <row r="33" spans="1:11" x14ac:dyDescent="0.35">
      <c r="A33" s="22" t="s">
        <v>144</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145</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146</v>
      </c>
      <c r="B35" s="32"/>
      <c r="C35" s="32"/>
      <c r="D35" s="32"/>
      <c r="E35" s="32"/>
      <c r="F35" s="24">
        <f t="shared" si="6"/>
        <v>0</v>
      </c>
      <c r="G35" s="25"/>
      <c r="H35" s="26"/>
      <c r="I35" s="27" t="str">
        <f t="shared" si="7"/>
        <v xml:space="preserve"> </v>
      </c>
      <c r="J35" s="38"/>
    </row>
    <row r="36" spans="1:11" x14ac:dyDescent="0.35">
      <c r="A36" s="22" t="s">
        <v>147</v>
      </c>
      <c r="B36" s="32"/>
      <c r="C36" s="32"/>
      <c r="D36" s="32"/>
      <c r="E36" s="32"/>
      <c r="F36" s="24">
        <f t="shared" si="6"/>
        <v>0</v>
      </c>
      <c r="G36" s="25"/>
      <c r="H36" s="26"/>
      <c r="I36" s="27" t="str">
        <f t="shared" si="7"/>
        <v xml:space="preserve"> </v>
      </c>
      <c r="J36" s="38"/>
    </row>
    <row r="37" spans="1:11" x14ac:dyDescent="0.35">
      <c r="A37" s="22" t="s">
        <v>148</v>
      </c>
      <c r="B37" s="32"/>
      <c r="C37" s="32"/>
      <c r="D37" s="32"/>
      <c r="E37" s="32"/>
      <c r="F37" s="24">
        <f t="shared" si="6"/>
        <v>0</v>
      </c>
      <c r="G37" s="25"/>
      <c r="H37" s="26"/>
      <c r="I37" s="27" t="str">
        <f t="shared" si="7"/>
        <v xml:space="preserve"> </v>
      </c>
      <c r="K37" s="52"/>
    </row>
    <row r="38" spans="1:11" x14ac:dyDescent="0.35">
      <c r="A38" s="22" t="s">
        <v>149</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150</v>
      </c>
      <c r="B41" s="78" t="s">
        <v>2</v>
      </c>
      <c r="C41" s="78" t="s">
        <v>3</v>
      </c>
      <c r="D41" s="78" t="s">
        <v>4</v>
      </c>
      <c r="E41" s="78" t="s">
        <v>5</v>
      </c>
      <c r="F41" s="17" t="s">
        <v>6</v>
      </c>
      <c r="G41" s="17" t="s">
        <v>7</v>
      </c>
      <c r="H41" s="39" t="s">
        <v>8</v>
      </c>
      <c r="I41" s="3"/>
      <c r="J41" s="18"/>
      <c r="K41" s="57"/>
    </row>
    <row r="42" spans="1:11" x14ac:dyDescent="0.35">
      <c r="A42" s="22" t="s">
        <v>151</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152</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153</v>
      </c>
      <c r="B44" s="32"/>
      <c r="C44" s="32"/>
      <c r="D44" s="32"/>
      <c r="E44" s="32"/>
      <c r="F44" s="24">
        <f t="shared" si="8"/>
        <v>0</v>
      </c>
      <c r="G44" s="25"/>
      <c r="H44" s="26"/>
      <c r="I44" s="27" t="str">
        <f t="shared" si="9"/>
        <v xml:space="preserve"> </v>
      </c>
    </row>
    <row r="45" spans="1:11" x14ac:dyDescent="0.35">
      <c r="A45" s="22" t="s">
        <v>154</v>
      </c>
      <c r="B45" s="32"/>
      <c r="C45" s="32"/>
      <c r="D45" s="32"/>
      <c r="E45" s="32"/>
      <c r="F45" s="24">
        <f t="shared" si="8"/>
        <v>0</v>
      </c>
      <c r="G45" s="25"/>
      <c r="H45" s="26"/>
      <c r="I45" s="27" t="str">
        <f t="shared" si="9"/>
        <v xml:space="preserve"> </v>
      </c>
    </row>
    <row r="46" spans="1:11" x14ac:dyDescent="0.35">
      <c r="A46" s="22" t="s">
        <v>155</v>
      </c>
      <c r="B46" s="32"/>
      <c r="C46" s="32"/>
      <c r="D46" s="32"/>
      <c r="E46" s="32"/>
      <c r="F46" s="24">
        <f t="shared" si="8"/>
        <v>0</v>
      </c>
      <c r="G46" s="25"/>
      <c r="H46" s="26"/>
      <c r="I46" s="27" t="str">
        <f t="shared" si="9"/>
        <v xml:space="preserve"> </v>
      </c>
    </row>
    <row r="47" spans="1:11" x14ac:dyDescent="0.35">
      <c r="A47" s="22" t="s">
        <v>156</v>
      </c>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9/12/22</v>
      </c>
      <c r="B52" s="85">
        <f>SUM(F11)</f>
        <v>0</v>
      </c>
      <c r="C52" s="81"/>
      <c r="D52" s="86" t="str">
        <f t="shared" ref="D52:D56" si="10">A52</f>
        <v>Week of 9/12/22</v>
      </c>
      <c r="E52" s="85">
        <f>SUM(I11)</f>
        <v>0</v>
      </c>
      <c r="F52" s="55"/>
      <c r="G52" s="66" t="str">
        <f t="shared" ref="G52:G56" si="11">D52</f>
        <v>Week of 9/12/22</v>
      </c>
      <c r="H52" s="67">
        <f>SUM(H11)</f>
        <v>0</v>
      </c>
      <c r="I52" s="58"/>
    </row>
    <row r="53" spans="1:9" x14ac:dyDescent="0.35">
      <c r="A53" s="66" t="str">
        <f>A14</f>
        <v>Week of 9/19/22</v>
      </c>
      <c r="B53" s="85">
        <f>SUM(F21)</f>
        <v>0</v>
      </c>
      <c r="C53" s="81"/>
      <c r="D53" s="86" t="str">
        <f t="shared" si="10"/>
        <v>Week of 9/19/22</v>
      </c>
      <c r="E53" s="85">
        <f>SUM(I21)</f>
        <v>0</v>
      </c>
      <c r="F53" s="55"/>
      <c r="G53" s="66" t="str">
        <f t="shared" si="11"/>
        <v>Week of 9/19/22</v>
      </c>
      <c r="H53" s="67">
        <f>SUM(H20)</f>
        <v>0</v>
      </c>
      <c r="I53" s="58"/>
    </row>
    <row r="54" spans="1:9" x14ac:dyDescent="0.35">
      <c r="A54" s="66" t="str">
        <f>A23</f>
        <v>Week of 9/26/22</v>
      </c>
      <c r="B54" s="85">
        <f>SUM(F30)</f>
        <v>0</v>
      </c>
      <c r="C54" s="81"/>
      <c r="D54" s="86" t="str">
        <f t="shared" si="10"/>
        <v>Week of 9/26/22</v>
      </c>
      <c r="E54" s="85">
        <f>SUM(I30)</f>
        <v>0</v>
      </c>
      <c r="F54" s="55"/>
      <c r="G54" s="66" t="str">
        <f t="shared" si="11"/>
        <v>Week of 9/26/22</v>
      </c>
      <c r="H54" s="67">
        <f>SUM(H30)</f>
        <v>0</v>
      </c>
      <c r="I54" s="58"/>
    </row>
    <row r="55" spans="1:9" x14ac:dyDescent="0.35">
      <c r="A55" s="66" t="str">
        <f>A32</f>
        <v>Week of 10/3/22</v>
      </c>
      <c r="B55" s="85">
        <f>SUM(F39)</f>
        <v>0</v>
      </c>
      <c r="C55" s="81"/>
      <c r="D55" s="86" t="str">
        <f t="shared" si="10"/>
        <v>Week of 10/3/22</v>
      </c>
      <c r="E55" s="85">
        <f>SUM(I39)</f>
        <v>0</v>
      </c>
      <c r="F55" s="46"/>
      <c r="G55" s="66" t="str">
        <f t="shared" si="11"/>
        <v>Week of 10/3/22</v>
      </c>
      <c r="H55" s="67">
        <f>SUM(H39)</f>
        <v>0</v>
      </c>
      <c r="I55" s="61"/>
    </row>
    <row r="56" spans="1:9" x14ac:dyDescent="0.35">
      <c r="A56" s="66" t="str">
        <f>A41</f>
        <v>Week of 10/10/22</v>
      </c>
      <c r="B56" s="85">
        <f>SUM(F48)</f>
        <v>0</v>
      </c>
      <c r="C56" s="87"/>
      <c r="D56" s="86" t="str">
        <f t="shared" si="10"/>
        <v>Week of 10/10/22</v>
      </c>
      <c r="E56" s="85">
        <f>SUM(I48)</f>
        <v>0</v>
      </c>
      <c r="F56" s="68"/>
      <c r="G56" s="66" t="str">
        <f t="shared" si="11"/>
        <v>Week of 10/10/22</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Xz9BLXebkduyhnU+dox//9JXCnqMgqJV8Z4LgJETEbcEYi449CHYxFvmPVelYaGeRx+8xErkkXLLTFpYACmapA==" saltValue="TNGj8kUOli5TGEYaqa4B5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election activeCell="B43" sqref="B43"/>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0.7265625" style="3" hidden="1" customWidth="1"/>
    <col min="10" max="10" width="14.54296875" style="4" customWidth="1"/>
    <col min="11" max="11" width="8.81640625" style="5" customWidth="1"/>
  </cols>
  <sheetData>
    <row r="1" spans="1:18" x14ac:dyDescent="0.35">
      <c r="A1" s="1" t="s">
        <v>0</v>
      </c>
      <c r="B1" s="91"/>
      <c r="C1" s="91"/>
      <c r="D1" s="2"/>
      <c r="E1" s="92" t="s">
        <v>157</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158</v>
      </c>
      <c r="B4" s="16" t="s">
        <v>2</v>
      </c>
      <c r="C4" s="16" t="s">
        <v>3</v>
      </c>
      <c r="D4" s="16" t="s">
        <v>4</v>
      </c>
      <c r="E4" s="16" t="s">
        <v>5</v>
      </c>
      <c r="F4" s="17" t="s">
        <v>6</v>
      </c>
      <c r="G4" s="17" t="s">
        <v>7</v>
      </c>
      <c r="H4" s="17" t="s">
        <v>8</v>
      </c>
      <c r="I4" s="3"/>
      <c r="J4" s="18"/>
      <c r="K4" s="19"/>
      <c r="L4" s="20"/>
      <c r="M4" s="20"/>
      <c r="N4" s="20"/>
    </row>
    <row r="5" spans="1:18" x14ac:dyDescent="0.35">
      <c r="A5" s="22" t="s">
        <v>159</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160</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161</v>
      </c>
      <c r="B7" s="32"/>
      <c r="C7" s="32"/>
      <c r="D7" s="32"/>
      <c r="E7" s="32"/>
      <c r="F7" s="24">
        <f>((E7-B7)-(D7-C7))*24</f>
        <v>0</v>
      </c>
      <c r="G7" s="25"/>
      <c r="H7" s="26"/>
      <c r="I7" s="27" t="str">
        <f t="shared" si="1"/>
        <v xml:space="preserve"> </v>
      </c>
      <c r="J7" s="19"/>
      <c r="L7" s="28"/>
      <c r="M7" s="28"/>
      <c r="N7" s="28"/>
    </row>
    <row r="8" spans="1:18" x14ac:dyDescent="0.35">
      <c r="A8" s="22" t="s">
        <v>162</v>
      </c>
      <c r="B8" s="32"/>
      <c r="C8" s="32"/>
      <c r="D8" s="32"/>
      <c r="E8" s="32"/>
      <c r="F8" s="24">
        <f t="shared" si="0"/>
        <v>0</v>
      </c>
      <c r="G8" s="25"/>
      <c r="H8" s="26"/>
      <c r="I8" s="27" t="str">
        <f t="shared" si="1"/>
        <v xml:space="preserve"> </v>
      </c>
      <c r="J8" s="19"/>
      <c r="L8" s="31"/>
      <c r="M8" s="31"/>
      <c r="N8" s="31"/>
    </row>
    <row r="9" spans="1:18" x14ac:dyDescent="0.35">
      <c r="A9" s="22" t="s">
        <v>163</v>
      </c>
      <c r="B9" s="32"/>
      <c r="C9" s="32"/>
      <c r="D9" s="32"/>
      <c r="E9" s="32"/>
      <c r="F9" s="24">
        <f t="shared" si="0"/>
        <v>0</v>
      </c>
      <c r="G9" s="25"/>
      <c r="H9" s="26"/>
      <c r="I9" s="27" t="str">
        <f t="shared" si="1"/>
        <v xml:space="preserve"> </v>
      </c>
      <c r="J9" s="19"/>
      <c r="L9" s="31"/>
      <c r="M9" s="31"/>
      <c r="N9" s="31"/>
    </row>
    <row r="10" spans="1:18" x14ac:dyDescent="0.35">
      <c r="A10" s="22" t="s">
        <v>164</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165</v>
      </c>
      <c r="B14" s="78" t="s">
        <v>2</v>
      </c>
      <c r="C14" s="78" t="s">
        <v>3</v>
      </c>
      <c r="D14" s="78" t="s">
        <v>4</v>
      </c>
      <c r="E14" s="78" t="s">
        <v>5</v>
      </c>
      <c r="F14" s="17" t="s">
        <v>6</v>
      </c>
      <c r="G14" s="17" t="s">
        <v>7</v>
      </c>
      <c r="H14" s="39" t="s">
        <v>8</v>
      </c>
      <c r="I14" s="3"/>
      <c r="J14" s="38"/>
      <c r="K14" s="40"/>
    </row>
    <row r="15" spans="1:18" x14ac:dyDescent="0.35">
      <c r="A15" s="22" t="s">
        <v>166</v>
      </c>
      <c r="B15" s="32"/>
      <c r="C15" s="32"/>
      <c r="D15" s="32"/>
      <c r="E15" s="32"/>
      <c r="F15" s="24">
        <f t="shared" ref="F15:F19" si="2">((E15-B15)-(D15-C15))*24</f>
        <v>0</v>
      </c>
      <c r="G15" s="25"/>
      <c r="H15" s="26"/>
      <c r="I15" s="27" t="str">
        <f>IF(G15&gt;=6.25,1,IF(G15&gt;=4.25,0.75,IF(G15&gt;=2.25,0.5,IF(G15&gt;=0.25,0.25,IF(G15&gt;=0.5,0.25,IF(G15&gt;=0.25,0.25,IF(G15=0," "," ")))))))</f>
        <v xml:space="preserve"> </v>
      </c>
      <c r="J15" s="40"/>
      <c r="K15" s="43"/>
    </row>
    <row r="16" spans="1:18" x14ac:dyDescent="0.35">
      <c r="A16" s="22" t="s">
        <v>167</v>
      </c>
      <c r="B16" s="32"/>
      <c r="C16" s="32"/>
      <c r="D16" s="32"/>
      <c r="E16" s="32"/>
      <c r="F16" s="24">
        <f t="shared" si="2"/>
        <v>0</v>
      </c>
      <c r="G16" s="25"/>
      <c r="H16" s="26"/>
      <c r="I16" s="27" t="str">
        <f t="shared" ref="I16:I19" si="3">IF(G16&gt;=6.25,1,IF(G16&gt;=4.25,0.75,IF(G16&gt;=2.25,0.5,IF(G16&gt;=0.25,0.25,IF(G16&gt;=0.5,0.25,IF(G16&gt;=0.25,0.25,IF(G16=0," "," ")))))))</f>
        <v xml:space="preserve"> </v>
      </c>
      <c r="J16" s="40"/>
      <c r="K16" s="43"/>
    </row>
    <row r="17" spans="1:11" x14ac:dyDescent="0.35">
      <c r="A17" s="22" t="s">
        <v>168</v>
      </c>
      <c r="B17" s="32"/>
      <c r="C17" s="32"/>
      <c r="D17" s="32"/>
      <c r="E17" s="32"/>
      <c r="F17" s="24">
        <f t="shared" si="2"/>
        <v>0</v>
      </c>
      <c r="G17" s="25"/>
      <c r="H17" s="26"/>
      <c r="I17" s="27" t="str">
        <f t="shared" si="3"/>
        <v xml:space="preserve"> </v>
      </c>
      <c r="J17" s="38"/>
      <c r="K17" s="44"/>
    </row>
    <row r="18" spans="1:11" x14ac:dyDescent="0.35">
      <c r="A18" s="22" t="s">
        <v>169</v>
      </c>
      <c r="B18" s="32"/>
      <c r="C18" s="32"/>
      <c r="D18" s="32"/>
      <c r="E18" s="32"/>
      <c r="F18" s="24">
        <f t="shared" si="2"/>
        <v>0</v>
      </c>
      <c r="G18" s="25"/>
      <c r="H18" s="26"/>
      <c r="I18" s="27" t="str">
        <f t="shared" si="3"/>
        <v xml:space="preserve"> </v>
      </c>
      <c r="J18" s="38"/>
      <c r="K18" s="45"/>
    </row>
    <row r="19" spans="1:11" x14ac:dyDescent="0.35">
      <c r="A19" s="22" t="s">
        <v>170</v>
      </c>
      <c r="B19" s="32"/>
      <c r="C19" s="32"/>
      <c r="D19" s="32"/>
      <c r="E19" s="32"/>
      <c r="F19" s="24">
        <f t="shared" si="2"/>
        <v>0</v>
      </c>
      <c r="G19" s="25"/>
      <c r="H19" s="26"/>
      <c r="I19" s="27" t="str">
        <f t="shared" si="3"/>
        <v xml:space="preserve"> </v>
      </c>
      <c r="J19" s="40"/>
      <c r="K19" s="45"/>
    </row>
    <row r="20" spans="1:11" x14ac:dyDescent="0.35">
      <c r="A20" s="22" t="s">
        <v>171</v>
      </c>
      <c r="B20" s="32"/>
      <c r="C20" s="32"/>
      <c r="D20" s="32"/>
      <c r="E20" s="32"/>
      <c r="F20" s="24">
        <f>((E20-B20)-(D20-C20))*24</f>
        <v>0</v>
      </c>
      <c r="G20" s="25"/>
      <c r="H20" s="26"/>
      <c r="I20" s="27" t="str">
        <f>IF(G21&gt;=6.25,1,IF(G21&gt;=4.25,0.75,IF(G21&gt;=2.25,0.5,IF(G21&gt;=0.25,0.25,IF(G21&gt;=0.5,0.25,IF(G21&gt;=0.25,0.25,IF(G21=0," "," ")))))))</f>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442</v>
      </c>
      <c r="B23" s="78" t="s">
        <v>2</v>
      </c>
      <c r="C23" s="78" t="s">
        <v>3</v>
      </c>
      <c r="D23" s="78" t="s">
        <v>4</v>
      </c>
      <c r="E23" s="78" t="s">
        <v>5</v>
      </c>
      <c r="F23" s="17" t="s">
        <v>6</v>
      </c>
      <c r="G23" s="17" t="s">
        <v>7</v>
      </c>
      <c r="H23" s="39" t="s">
        <v>8</v>
      </c>
      <c r="I23" s="42"/>
      <c r="J23" s="40"/>
      <c r="K23" s="38"/>
    </row>
    <row r="24" spans="1:11" x14ac:dyDescent="0.35">
      <c r="A24" s="22" t="s">
        <v>172</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173</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174</v>
      </c>
      <c r="B26" s="32"/>
      <c r="C26" s="32"/>
      <c r="D26" s="32"/>
      <c r="E26" s="32"/>
      <c r="F26" s="24">
        <f t="shared" si="4"/>
        <v>0</v>
      </c>
      <c r="G26" s="25"/>
      <c r="H26" s="26"/>
      <c r="I26" s="27" t="str">
        <f t="shared" si="5"/>
        <v xml:space="preserve"> </v>
      </c>
      <c r="J26" s="40"/>
    </row>
    <row r="27" spans="1:11" x14ac:dyDescent="0.35">
      <c r="A27" s="22" t="s">
        <v>175</v>
      </c>
      <c r="B27" s="32"/>
      <c r="C27" s="32"/>
      <c r="D27" s="32"/>
      <c r="E27" s="32"/>
      <c r="F27" s="24">
        <f t="shared" si="4"/>
        <v>0</v>
      </c>
      <c r="G27" s="25"/>
      <c r="H27" s="26"/>
      <c r="I27" s="27" t="str">
        <f t="shared" si="5"/>
        <v xml:space="preserve"> </v>
      </c>
      <c r="J27" s="40"/>
    </row>
    <row r="28" spans="1:11" x14ac:dyDescent="0.35">
      <c r="A28" s="22" t="s">
        <v>176</v>
      </c>
      <c r="B28" s="32"/>
      <c r="C28" s="32"/>
      <c r="D28" s="32"/>
      <c r="E28" s="32"/>
      <c r="F28" s="24">
        <f t="shared" si="4"/>
        <v>0</v>
      </c>
      <c r="G28" s="25"/>
      <c r="H28" s="26"/>
      <c r="I28" s="27" t="str">
        <f t="shared" si="5"/>
        <v xml:space="preserve"> </v>
      </c>
      <c r="J28" s="40"/>
    </row>
    <row r="29" spans="1:11" x14ac:dyDescent="0.35">
      <c r="A29" s="22" t="s">
        <v>177</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178</v>
      </c>
      <c r="B32" s="78" t="s">
        <v>2</v>
      </c>
      <c r="C32" s="78" t="s">
        <v>3</v>
      </c>
      <c r="D32" s="78" t="s">
        <v>4</v>
      </c>
      <c r="E32" s="78" t="s">
        <v>5</v>
      </c>
      <c r="F32" s="17" t="s">
        <v>6</v>
      </c>
      <c r="G32" s="17" t="s">
        <v>7</v>
      </c>
      <c r="H32" s="39" t="s">
        <v>8</v>
      </c>
      <c r="I32" s="42"/>
      <c r="J32" s="38"/>
      <c r="K32" s="38"/>
    </row>
    <row r="33" spans="1:11" x14ac:dyDescent="0.35">
      <c r="A33" s="22" t="s">
        <v>179</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180</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181</v>
      </c>
      <c r="B35" s="32"/>
      <c r="C35" s="32"/>
      <c r="D35" s="32"/>
      <c r="E35" s="32"/>
      <c r="F35" s="24">
        <f t="shared" si="6"/>
        <v>0</v>
      </c>
      <c r="G35" s="25"/>
      <c r="H35" s="26"/>
      <c r="I35" s="27" t="str">
        <f t="shared" si="7"/>
        <v xml:space="preserve"> </v>
      </c>
      <c r="J35" s="38"/>
    </row>
    <row r="36" spans="1:11" x14ac:dyDescent="0.35">
      <c r="A36" s="22" t="s">
        <v>182</v>
      </c>
      <c r="B36" s="32"/>
      <c r="C36" s="32"/>
      <c r="D36" s="32"/>
      <c r="E36" s="32"/>
      <c r="F36" s="24">
        <f t="shared" si="6"/>
        <v>0</v>
      </c>
      <c r="G36" s="25"/>
      <c r="H36" s="26"/>
      <c r="I36" s="27" t="str">
        <f t="shared" si="7"/>
        <v xml:space="preserve"> </v>
      </c>
      <c r="J36" s="38"/>
    </row>
    <row r="37" spans="1:11" x14ac:dyDescent="0.35">
      <c r="A37" s="22" t="s">
        <v>183</v>
      </c>
      <c r="B37" s="32"/>
      <c r="C37" s="32"/>
      <c r="D37" s="32"/>
      <c r="E37" s="32"/>
      <c r="F37" s="24">
        <f t="shared" si="6"/>
        <v>0</v>
      </c>
      <c r="G37" s="25"/>
      <c r="H37" s="26"/>
      <c r="I37" s="27" t="str">
        <f t="shared" si="7"/>
        <v xml:space="preserve"> </v>
      </c>
      <c r="K37" s="52"/>
    </row>
    <row r="38" spans="1:11" x14ac:dyDescent="0.35">
      <c r="A38" s="22" t="s">
        <v>184</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185</v>
      </c>
      <c r="B41" s="78" t="s">
        <v>2</v>
      </c>
      <c r="C41" s="78" t="s">
        <v>3</v>
      </c>
      <c r="D41" s="78" t="s">
        <v>4</v>
      </c>
      <c r="E41" s="78" t="s">
        <v>5</v>
      </c>
      <c r="F41" s="17" t="s">
        <v>6</v>
      </c>
      <c r="G41" s="17" t="s">
        <v>7</v>
      </c>
      <c r="H41" s="39" t="s">
        <v>8</v>
      </c>
      <c r="I41" s="3"/>
      <c r="J41" s="18"/>
      <c r="K41" s="57"/>
    </row>
    <row r="42" spans="1:11" x14ac:dyDescent="0.35">
      <c r="A42" s="22" t="s">
        <v>186</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187</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62</v>
      </c>
      <c r="B44" s="32"/>
      <c r="C44" s="32"/>
      <c r="D44" s="32"/>
      <c r="E44" s="32"/>
      <c r="F44" s="24">
        <f t="shared" si="8"/>
        <v>0</v>
      </c>
      <c r="G44" s="25"/>
      <c r="H44" s="26"/>
      <c r="I44" s="27" t="str">
        <f t="shared" si="9"/>
        <v xml:space="preserve"> </v>
      </c>
    </row>
    <row r="45" spans="1:11" x14ac:dyDescent="0.35">
      <c r="A45" s="22" t="s">
        <v>62</v>
      </c>
      <c r="B45" s="32"/>
      <c r="C45" s="32"/>
      <c r="D45" s="32"/>
      <c r="E45" s="32"/>
      <c r="F45" s="24">
        <f t="shared" si="8"/>
        <v>0</v>
      </c>
      <c r="G45" s="25"/>
      <c r="H45" s="26"/>
      <c r="I45" s="27" t="str">
        <f t="shared" si="9"/>
        <v xml:space="preserve"> </v>
      </c>
    </row>
    <row r="46" spans="1:11" x14ac:dyDescent="0.35">
      <c r="A46" s="22" t="s">
        <v>62</v>
      </c>
      <c r="B46" s="32"/>
      <c r="C46" s="32"/>
      <c r="D46" s="32"/>
      <c r="E46" s="32"/>
      <c r="F46" s="24">
        <f t="shared" si="8"/>
        <v>0</v>
      </c>
      <c r="G46" s="25"/>
      <c r="H46" s="26"/>
      <c r="I46" s="27" t="str">
        <f t="shared" si="9"/>
        <v xml:space="preserve"> </v>
      </c>
    </row>
    <row r="47" spans="1:11" x14ac:dyDescent="0.35">
      <c r="A47" s="22" t="s">
        <v>62</v>
      </c>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10/17/22</v>
      </c>
      <c r="B52" s="85">
        <f>SUM(F11)</f>
        <v>0</v>
      </c>
      <c r="C52" s="81"/>
      <c r="D52" s="86" t="str">
        <f t="shared" ref="D52:D56" si="10">A52</f>
        <v>Week of 10/17/22</v>
      </c>
      <c r="E52" s="85">
        <f>SUM(I11)</f>
        <v>0</v>
      </c>
      <c r="F52" s="55"/>
      <c r="G52" s="66" t="str">
        <f t="shared" ref="G52:G56" si="11">D52</f>
        <v>Week of 10/17/22</v>
      </c>
      <c r="H52" s="67">
        <f>SUM(H11)</f>
        <v>0</v>
      </c>
      <c r="I52" s="58"/>
    </row>
    <row r="53" spans="1:9" x14ac:dyDescent="0.35">
      <c r="A53" s="66" t="str">
        <f>A14</f>
        <v>Week of 10/24/22</v>
      </c>
      <c r="B53" s="85">
        <f>SUM(F21)</f>
        <v>0</v>
      </c>
      <c r="C53" s="81"/>
      <c r="D53" s="86" t="str">
        <f t="shared" si="10"/>
        <v>Week of 10/24/22</v>
      </c>
      <c r="E53" s="85">
        <f>SUM(I21)</f>
        <v>0</v>
      </c>
      <c r="F53" s="55"/>
      <c r="G53" s="66" t="str">
        <f t="shared" si="11"/>
        <v>Week of 10/24/22</v>
      </c>
      <c r="H53" s="67">
        <f>SUM(H21)</f>
        <v>0</v>
      </c>
      <c r="I53" s="58"/>
    </row>
    <row r="54" spans="1:9" x14ac:dyDescent="0.35">
      <c r="A54" s="66" t="str">
        <f>A23</f>
        <v>Week of 10/31/22</v>
      </c>
      <c r="B54" s="85">
        <f>SUM(F30)</f>
        <v>0</v>
      </c>
      <c r="C54" s="81"/>
      <c r="D54" s="86" t="str">
        <f t="shared" si="10"/>
        <v>Week of 10/31/22</v>
      </c>
      <c r="E54" s="85">
        <f>SUM(I30)</f>
        <v>0</v>
      </c>
      <c r="F54" s="55"/>
      <c r="G54" s="66" t="str">
        <f t="shared" si="11"/>
        <v>Week of 10/31/22</v>
      </c>
      <c r="H54" s="67">
        <f>SUM(H30)</f>
        <v>0</v>
      </c>
      <c r="I54" s="58"/>
    </row>
    <row r="55" spans="1:9" x14ac:dyDescent="0.35">
      <c r="A55" s="66" t="str">
        <f>A32</f>
        <v>Week of 11/7/22</v>
      </c>
      <c r="B55" s="85">
        <f>SUM(F39)</f>
        <v>0</v>
      </c>
      <c r="C55" s="81"/>
      <c r="D55" s="86" t="str">
        <f t="shared" si="10"/>
        <v>Week of 11/7/22</v>
      </c>
      <c r="E55" s="85">
        <f>SUM(I39)</f>
        <v>0</v>
      </c>
      <c r="F55" s="46"/>
      <c r="G55" s="66" t="str">
        <f t="shared" si="11"/>
        <v>Week of 11/7/22</v>
      </c>
      <c r="H55" s="67">
        <f>SUM(H39)</f>
        <v>0</v>
      </c>
      <c r="I55" s="61"/>
    </row>
    <row r="56" spans="1:9" x14ac:dyDescent="0.35">
      <c r="A56" s="66" t="str">
        <f>A41</f>
        <v>Week of 11/14/22</v>
      </c>
      <c r="B56" s="85">
        <f>SUM(F48)</f>
        <v>0</v>
      </c>
      <c r="C56" s="87"/>
      <c r="D56" s="86" t="str">
        <f t="shared" si="10"/>
        <v>Week of 11/14/22</v>
      </c>
      <c r="E56" s="85">
        <f>SUM(I48)</f>
        <v>0</v>
      </c>
      <c r="F56" s="68"/>
      <c r="G56" s="66" t="str">
        <f t="shared" si="11"/>
        <v>Week of 11/14/22</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XjEqJEY9j4F4YLQYOZT/pt/bYTmABCrnRHfTpoSkw6esVeoOvtgaT0rlVaPRGZDAmwoX3OpIlFnJ7G1tYaJ9oQ==" saltValue="5vN3fAXz/di5u1/1MC0Mg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37" zoomScaleNormal="100" workbookViewId="0">
      <selection activeCell="B42" sqref="B42"/>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0.453125" style="3" customWidth="1"/>
    <col min="10" max="10" width="14.54296875" style="4" customWidth="1"/>
    <col min="11" max="11" width="8.81640625" style="5" customWidth="1"/>
  </cols>
  <sheetData>
    <row r="1" spans="1:18" x14ac:dyDescent="0.35">
      <c r="A1" s="1" t="s">
        <v>0</v>
      </c>
      <c r="B1" s="91"/>
      <c r="C1" s="91"/>
      <c r="D1" s="2"/>
      <c r="E1" s="92" t="s">
        <v>188</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185</v>
      </c>
      <c r="B4" s="16" t="s">
        <v>2</v>
      </c>
      <c r="C4" s="16" t="s">
        <v>3</v>
      </c>
      <c r="D4" s="16" t="s">
        <v>4</v>
      </c>
      <c r="E4" s="16" t="s">
        <v>5</v>
      </c>
      <c r="F4" s="17" t="s">
        <v>6</v>
      </c>
      <c r="G4" s="17" t="s">
        <v>7</v>
      </c>
      <c r="H4" s="17" t="s">
        <v>8</v>
      </c>
      <c r="I4" s="3"/>
      <c r="J4" s="18"/>
      <c r="K4" s="19"/>
      <c r="L4" s="20"/>
      <c r="M4" s="20"/>
      <c r="N4" s="20"/>
    </row>
    <row r="5" spans="1:18" x14ac:dyDescent="0.35">
      <c r="A5" s="22" t="s">
        <v>62</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62</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189</v>
      </c>
      <c r="B7" s="32"/>
      <c r="C7" s="32"/>
      <c r="D7" s="32"/>
      <c r="E7" s="32"/>
      <c r="F7" s="24">
        <f>((E7-B7)-(D7-C7))*24</f>
        <v>0</v>
      </c>
      <c r="G7" s="25"/>
      <c r="H7" s="26"/>
      <c r="I7" s="27" t="str">
        <f t="shared" si="1"/>
        <v xml:space="preserve"> </v>
      </c>
      <c r="J7" s="19"/>
      <c r="L7" s="28"/>
      <c r="M7" s="28"/>
      <c r="N7" s="28"/>
    </row>
    <row r="8" spans="1:18" x14ac:dyDescent="0.35">
      <c r="A8" s="22" t="s">
        <v>190</v>
      </c>
      <c r="B8" s="32"/>
      <c r="C8" s="32"/>
      <c r="D8" s="32"/>
      <c r="E8" s="32"/>
      <c r="F8" s="24">
        <f t="shared" si="0"/>
        <v>0</v>
      </c>
      <c r="G8" s="25"/>
      <c r="H8" s="26"/>
      <c r="I8" s="27" t="str">
        <f t="shared" si="1"/>
        <v xml:space="preserve"> </v>
      </c>
      <c r="J8" s="19"/>
      <c r="L8" s="31"/>
      <c r="M8" s="31"/>
      <c r="N8" s="31"/>
    </row>
    <row r="9" spans="1:18" x14ac:dyDescent="0.35">
      <c r="A9" s="22" t="s">
        <v>191</v>
      </c>
      <c r="B9" s="32"/>
      <c r="C9" s="32"/>
      <c r="D9" s="32"/>
      <c r="E9" s="32"/>
      <c r="F9" s="24">
        <f t="shared" si="0"/>
        <v>0</v>
      </c>
      <c r="G9" s="25"/>
      <c r="H9" s="26"/>
      <c r="I9" s="27" t="str">
        <f t="shared" si="1"/>
        <v xml:space="preserve"> </v>
      </c>
      <c r="J9" s="19"/>
      <c r="L9" s="31"/>
      <c r="M9" s="31"/>
      <c r="N9" s="31"/>
    </row>
    <row r="10" spans="1:18" x14ac:dyDescent="0.35">
      <c r="A10" s="22" t="s">
        <v>192</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193</v>
      </c>
      <c r="B14" s="78" t="s">
        <v>2</v>
      </c>
      <c r="C14" s="78" t="s">
        <v>3</v>
      </c>
      <c r="D14" s="78" t="s">
        <v>4</v>
      </c>
      <c r="E14" s="78" t="s">
        <v>5</v>
      </c>
      <c r="F14" s="17" t="s">
        <v>6</v>
      </c>
      <c r="G14" s="17" t="s">
        <v>7</v>
      </c>
      <c r="H14" s="39" t="s">
        <v>8</v>
      </c>
      <c r="I14" s="3"/>
      <c r="J14" s="38"/>
      <c r="K14" s="40"/>
    </row>
    <row r="15" spans="1:18" x14ac:dyDescent="0.35">
      <c r="A15" s="22" t="s">
        <v>194</v>
      </c>
      <c r="B15" s="32"/>
      <c r="C15" s="32"/>
      <c r="D15" s="32"/>
      <c r="E15" s="32"/>
      <c r="F15" s="24">
        <f t="shared" ref="F15:F19" si="2">((E15-B15)-(D15-C15))*24</f>
        <v>0</v>
      </c>
      <c r="G15" s="25"/>
      <c r="H15" s="26"/>
      <c r="I15" s="27" t="str">
        <f>IF(G15&gt;=6.25,1,IF(G15&gt;=4.25,0.75,IF(G15&gt;=2.25,0.5,IF(G15&gt;=0.25,0.25,IF(G15&gt;=0.5,0.25,IF(G15&gt;=0.25,0.25,IF(G15=0," "," ")))))))</f>
        <v xml:space="preserve"> </v>
      </c>
      <c r="J15" s="40"/>
      <c r="K15" s="43"/>
    </row>
    <row r="16" spans="1:18" x14ac:dyDescent="0.35">
      <c r="A16" s="22" t="s">
        <v>195</v>
      </c>
      <c r="B16" s="32"/>
      <c r="C16" s="32"/>
      <c r="D16" s="32"/>
      <c r="E16" s="32"/>
      <c r="F16" s="24">
        <f t="shared" si="2"/>
        <v>0</v>
      </c>
      <c r="G16" s="25"/>
      <c r="H16" s="26"/>
      <c r="I16" s="27" t="str">
        <f t="shared" ref="I16:I19" si="3">IF(G16&gt;=6.25,1,IF(G16&gt;=4.25,0.75,IF(G16&gt;=2.25,0.5,IF(G16&gt;=0.25,0.25,IF(G16&gt;=0.5,0.25,IF(G16&gt;=0.25,0.25,IF(G16=0," "," ")))))))</f>
        <v xml:space="preserve"> </v>
      </c>
      <c r="J16" s="40"/>
      <c r="K16" s="43"/>
    </row>
    <row r="17" spans="1:11" x14ac:dyDescent="0.35">
      <c r="A17" s="22" t="s">
        <v>196</v>
      </c>
      <c r="B17" s="32"/>
      <c r="C17" s="32"/>
      <c r="D17" s="32"/>
      <c r="E17" s="32"/>
      <c r="F17" s="24">
        <f t="shared" si="2"/>
        <v>0</v>
      </c>
      <c r="G17" s="25"/>
      <c r="H17" s="26"/>
      <c r="I17" s="27" t="str">
        <f t="shared" si="3"/>
        <v xml:space="preserve"> </v>
      </c>
      <c r="J17" s="38"/>
      <c r="K17" s="44"/>
    </row>
    <row r="18" spans="1:11" x14ac:dyDescent="0.35">
      <c r="A18" s="22" t="s">
        <v>197</v>
      </c>
      <c r="B18" s="32"/>
      <c r="C18" s="32"/>
      <c r="D18" s="32"/>
      <c r="E18" s="32"/>
      <c r="F18" s="24">
        <f t="shared" si="2"/>
        <v>0</v>
      </c>
      <c r="G18" s="25"/>
      <c r="H18" s="26" t="s">
        <v>61</v>
      </c>
      <c r="I18" s="27" t="str">
        <f t="shared" si="3"/>
        <v xml:space="preserve"> </v>
      </c>
      <c r="J18" s="38"/>
      <c r="K18" s="45"/>
    </row>
    <row r="19" spans="1:11" x14ac:dyDescent="0.35">
      <c r="A19" s="22" t="s">
        <v>198</v>
      </c>
      <c r="B19" s="32"/>
      <c r="C19" s="32"/>
      <c r="D19" s="32"/>
      <c r="E19" s="32"/>
      <c r="F19" s="24">
        <f t="shared" si="2"/>
        <v>0</v>
      </c>
      <c r="G19" s="25"/>
      <c r="H19" s="26"/>
      <c r="I19" s="27" t="str">
        <f t="shared" si="3"/>
        <v xml:space="preserve"> </v>
      </c>
      <c r="J19" s="40"/>
      <c r="K19" s="45"/>
    </row>
    <row r="20" spans="1:11" x14ac:dyDescent="0.35">
      <c r="A20" s="22" t="s">
        <v>199</v>
      </c>
      <c r="B20" s="32"/>
      <c r="C20" s="32"/>
      <c r="D20" s="32"/>
      <c r="E20" s="32"/>
      <c r="F20" s="24">
        <f>((E20-B20)-(D20-C20))*24</f>
        <v>0</v>
      </c>
      <c r="G20" s="25"/>
      <c r="H20" s="26"/>
      <c r="I20" s="27" t="str">
        <f>IF(G21&gt;=6.25,1,IF(G21&gt;=4.25,0.75,IF(G21&gt;=2.25,0.5,IF(G21&gt;=0.25,0.25,IF(G21&gt;=0.5,0.25,IF(G21&gt;=0.25,0.25,IF(G21=0," "," ")))))))</f>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200</v>
      </c>
      <c r="B23" s="78" t="s">
        <v>2</v>
      </c>
      <c r="C23" s="78" t="s">
        <v>3</v>
      </c>
      <c r="D23" s="78" t="s">
        <v>4</v>
      </c>
      <c r="E23" s="78" t="s">
        <v>5</v>
      </c>
      <c r="F23" s="17" t="s">
        <v>6</v>
      </c>
      <c r="G23" s="17" t="s">
        <v>7</v>
      </c>
      <c r="H23" s="39" t="s">
        <v>8</v>
      </c>
      <c r="I23" s="42"/>
      <c r="J23" s="40"/>
      <c r="K23" s="38"/>
    </row>
    <row r="24" spans="1:11" x14ac:dyDescent="0.35">
      <c r="A24" s="22" t="s">
        <v>201</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202</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203</v>
      </c>
      <c r="B26" s="32"/>
      <c r="C26" s="32"/>
      <c r="D26" s="32"/>
      <c r="E26" s="32"/>
      <c r="F26" s="24">
        <f t="shared" si="4"/>
        <v>0</v>
      </c>
      <c r="G26" s="25"/>
      <c r="H26" s="26"/>
      <c r="I26" s="27" t="str">
        <f t="shared" si="5"/>
        <v xml:space="preserve"> </v>
      </c>
      <c r="J26" s="40"/>
    </row>
    <row r="27" spans="1:11" x14ac:dyDescent="0.35">
      <c r="A27" s="22" t="s">
        <v>204</v>
      </c>
      <c r="B27" s="32"/>
      <c r="C27" s="32"/>
      <c r="D27" s="32"/>
      <c r="E27" s="32"/>
      <c r="F27" s="24">
        <f t="shared" si="4"/>
        <v>0</v>
      </c>
      <c r="G27" s="25"/>
      <c r="H27" s="26"/>
      <c r="I27" s="27" t="str">
        <f t="shared" si="5"/>
        <v xml:space="preserve"> </v>
      </c>
      <c r="J27" s="40"/>
    </row>
    <row r="28" spans="1:11" x14ac:dyDescent="0.35">
      <c r="A28" s="22" t="s">
        <v>205</v>
      </c>
      <c r="B28" s="32"/>
      <c r="C28" s="32"/>
      <c r="D28" s="32"/>
      <c r="E28" s="32"/>
      <c r="F28" s="24">
        <f t="shared" si="4"/>
        <v>0</v>
      </c>
      <c r="G28" s="25"/>
      <c r="H28" s="26"/>
      <c r="I28" s="27" t="str">
        <f t="shared" si="5"/>
        <v xml:space="preserve"> </v>
      </c>
      <c r="J28" s="40"/>
    </row>
    <row r="29" spans="1:11" x14ac:dyDescent="0.35">
      <c r="A29" s="22" t="s">
        <v>206</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207</v>
      </c>
      <c r="B32" s="78" t="s">
        <v>2</v>
      </c>
      <c r="C32" s="78" t="s">
        <v>3</v>
      </c>
      <c r="D32" s="78" t="s">
        <v>4</v>
      </c>
      <c r="E32" s="78" t="s">
        <v>5</v>
      </c>
      <c r="F32" s="17" t="s">
        <v>6</v>
      </c>
      <c r="G32" s="17" t="s">
        <v>7</v>
      </c>
      <c r="H32" s="39" t="s">
        <v>8</v>
      </c>
      <c r="I32" s="42"/>
      <c r="J32" s="38"/>
      <c r="K32" s="38"/>
    </row>
    <row r="33" spans="1:11" x14ac:dyDescent="0.35">
      <c r="A33" s="22" t="s">
        <v>208</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209</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210</v>
      </c>
      <c r="B35" s="32"/>
      <c r="C35" s="32"/>
      <c r="D35" s="32"/>
      <c r="E35" s="32"/>
      <c r="F35" s="24">
        <f t="shared" si="6"/>
        <v>0</v>
      </c>
      <c r="G35" s="25"/>
      <c r="H35" s="26"/>
      <c r="I35" s="27" t="str">
        <f t="shared" si="7"/>
        <v xml:space="preserve"> </v>
      </c>
      <c r="J35" s="38"/>
    </row>
    <row r="36" spans="1:11" x14ac:dyDescent="0.35">
      <c r="A36" s="22" t="s">
        <v>211</v>
      </c>
      <c r="B36" s="32"/>
      <c r="C36" s="32"/>
      <c r="D36" s="32"/>
      <c r="E36" s="32"/>
      <c r="F36" s="24">
        <f t="shared" si="6"/>
        <v>0</v>
      </c>
      <c r="G36" s="25"/>
      <c r="H36" s="26"/>
      <c r="I36" s="27" t="str">
        <f t="shared" si="7"/>
        <v xml:space="preserve"> </v>
      </c>
      <c r="J36" s="38"/>
    </row>
    <row r="37" spans="1:11" x14ac:dyDescent="0.35">
      <c r="A37" s="22" t="s">
        <v>212</v>
      </c>
      <c r="B37" s="32"/>
      <c r="C37" s="32"/>
      <c r="D37" s="32"/>
      <c r="E37" s="32"/>
      <c r="F37" s="24">
        <f t="shared" si="6"/>
        <v>0</v>
      </c>
      <c r="G37" s="25"/>
      <c r="H37" s="26"/>
      <c r="I37" s="27" t="str">
        <f t="shared" si="7"/>
        <v xml:space="preserve"> </v>
      </c>
      <c r="K37" s="52"/>
    </row>
    <row r="38" spans="1:11" x14ac:dyDescent="0.35">
      <c r="A38" s="22" t="s">
        <v>213</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214</v>
      </c>
      <c r="B41" s="78" t="s">
        <v>2</v>
      </c>
      <c r="C41" s="78" t="s">
        <v>3</v>
      </c>
      <c r="D41" s="78" t="s">
        <v>4</v>
      </c>
      <c r="E41" s="78" t="s">
        <v>5</v>
      </c>
      <c r="F41" s="17" t="s">
        <v>6</v>
      </c>
      <c r="G41" s="17" t="s">
        <v>7</v>
      </c>
      <c r="H41" s="39" t="s">
        <v>8</v>
      </c>
      <c r="I41" s="3"/>
      <c r="J41" s="18"/>
      <c r="K41" s="57"/>
    </row>
    <row r="42" spans="1:11" x14ac:dyDescent="0.35">
      <c r="A42" s="89" t="s">
        <v>215</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216</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217</v>
      </c>
      <c r="B44" s="32"/>
      <c r="C44" s="32"/>
      <c r="D44" s="32"/>
      <c r="E44" s="32"/>
      <c r="F44" s="24">
        <f t="shared" si="8"/>
        <v>0</v>
      </c>
      <c r="G44" s="25"/>
      <c r="H44" s="26"/>
      <c r="I44" s="27" t="str">
        <f t="shared" si="9"/>
        <v xml:space="preserve"> </v>
      </c>
    </row>
    <row r="45" spans="1:11" x14ac:dyDescent="0.35">
      <c r="A45" s="22" t="s">
        <v>218</v>
      </c>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11/14/22</v>
      </c>
      <c r="B52" s="85">
        <f>SUM(F11)</f>
        <v>0</v>
      </c>
      <c r="C52" s="81"/>
      <c r="D52" s="86" t="str">
        <f t="shared" ref="D52:D56" si="10">A52</f>
        <v>Week of 11/14/22</v>
      </c>
      <c r="E52" s="85">
        <f>SUM(I11)</f>
        <v>0</v>
      </c>
      <c r="F52" s="55"/>
      <c r="G52" s="66" t="str">
        <f t="shared" ref="G52:G56" si="11">D52</f>
        <v>Week of 11/14/22</v>
      </c>
      <c r="H52" s="67">
        <f>SUM(H11)</f>
        <v>0</v>
      </c>
      <c r="I52" s="58"/>
    </row>
    <row r="53" spans="1:9" x14ac:dyDescent="0.35">
      <c r="A53" s="66" t="str">
        <f>A14</f>
        <v>Week of 11/21/22</v>
      </c>
      <c r="B53" s="85">
        <f>SUM(F20)</f>
        <v>0</v>
      </c>
      <c r="C53" s="81"/>
      <c r="D53" s="86" t="str">
        <f t="shared" si="10"/>
        <v>Week of 11/21/22</v>
      </c>
      <c r="E53" s="85">
        <f>SUM(I21)</f>
        <v>0</v>
      </c>
      <c r="F53" s="55"/>
      <c r="G53" s="66" t="str">
        <f t="shared" si="11"/>
        <v>Week of 11/21/22</v>
      </c>
      <c r="H53" s="67">
        <f>SUM(H21)</f>
        <v>0</v>
      </c>
      <c r="I53" s="58"/>
    </row>
    <row r="54" spans="1:9" x14ac:dyDescent="0.35">
      <c r="A54" s="66" t="str">
        <f>A23</f>
        <v>Week of 11/28/22</v>
      </c>
      <c r="B54" s="85">
        <f>SUM(F30)</f>
        <v>0</v>
      </c>
      <c r="C54" s="81"/>
      <c r="D54" s="86" t="str">
        <f t="shared" si="10"/>
        <v>Week of 11/28/22</v>
      </c>
      <c r="E54" s="85">
        <f>SUM(I30)</f>
        <v>0</v>
      </c>
      <c r="F54" s="55"/>
      <c r="G54" s="66" t="str">
        <f t="shared" si="11"/>
        <v>Week of 11/28/22</v>
      </c>
      <c r="H54" s="67">
        <f>SUM(H30)</f>
        <v>0</v>
      </c>
      <c r="I54" s="58"/>
    </row>
    <row r="55" spans="1:9" x14ac:dyDescent="0.35">
      <c r="A55" s="66" t="str">
        <f>A32</f>
        <v>Week of 12/5/22</v>
      </c>
      <c r="B55" s="85">
        <f>SUM(F39)</f>
        <v>0</v>
      </c>
      <c r="C55" s="81"/>
      <c r="D55" s="86" t="str">
        <f t="shared" si="10"/>
        <v>Week of 12/5/22</v>
      </c>
      <c r="E55" s="85">
        <f>SUM(I39)</f>
        <v>0</v>
      </c>
      <c r="F55" s="46"/>
      <c r="G55" s="66" t="str">
        <f t="shared" si="11"/>
        <v>Week of 12/5/22</v>
      </c>
      <c r="H55" s="67">
        <f>SUM(H39)</f>
        <v>0</v>
      </c>
      <c r="I55" s="61"/>
    </row>
    <row r="56" spans="1:9" x14ac:dyDescent="0.35">
      <c r="A56" s="66" t="str">
        <f>A41</f>
        <v>Week of 12/12/22</v>
      </c>
      <c r="B56" s="85">
        <f>SUM(F48)</f>
        <v>0</v>
      </c>
      <c r="C56" s="87"/>
      <c r="D56" s="86" t="str">
        <f t="shared" si="10"/>
        <v>Week of 12/12/22</v>
      </c>
      <c r="E56" s="85">
        <f>SUM(I48)</f>
        <v>0</v>
      </c>
      <c r="F56" s="68"/>
      <c r="G56" s="66" t="str">
        <f t="shared" si="11"/>
        <v>Week of 12/12/22</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dArfLyGxsiIE54iOB+t+XjYOE12lFFlMzNwN3ZNoZnertqJTiUjJRhV17SU4Vhs1RoWD5G7GWcqswmkuc0FMKw==" saltValue="gi4t7Tae+pgQ/psAwrLPZ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40" zoomScaleNormal="100" workbookViewId="0">
      <selection activeCell="B42" sqref="B42"/>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219</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220</v>
      </c>
      <c r="B4" s="16" t="s">
        <v>2</v>
      </c>
      <c r="C4" s="16" t="s">
        <v>3</v>
      </c>
      <c r="D4" s="16" t="s">
        <v>4</v>
      </c>
      <c r="E4" s="16" t="s">
        <v>5</v>
      </c>
      <c r="F4" s="17" t="s">
        <v>6</v>
      </c>
      <c r="G4" s="17" t="s">
        <v>7</v>
      </c>
      <c r="H4" s="17" t="s">
        <v>8</v>
      </c>
      <c r="I4" s="3"/>
      <c r="J4" s="18"/>
      <c r="K4" s="19"/>
      <c r="L4" s="20"/>
      <c r="M4" s="20"/>
      <c r="N4" s="20"/>
    </row>
    <row r="5" spans="1:18" x14ac:dyDescent="0.35">
      <c r="A5" s="22"/>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c r="B7" s="32"/>
      <c r="C7" s="32"/>
      <c r="D7" s="32"/>
      <c r="E7" s="32"/>
      <c r="F7" s="24">
        <f>((E7-B7)-(D7-C7))*24</f>
        <v>0</v>
      </c>
      <c r="G7" s="25"/>
      <c r="H7" s="26"/>
      <c r="I7" s="27" t="str">
        <f t="shared" si="1"/>
        <v xml:space="preserve"> </v>
      </c>
      <c r="J7" s="19"/>
      <c r="L7" s="28"/>
      <c r="M7" s="28"/>
      <c r="N7" s="28"/>
    </row>
    <row r="8" spans="1:18" x14ac:dyDescent="0.35">
      <c r="A8" s="22"/>
      <c r="B8" s="32"/>
      <c r="C8" s="32"/>
      <c r="D8" s="32"/>
      <c r="E8" s="32"/>
      <c r="F8" s="24">
        <f t="shared" si="0"/>
        <v>0</v>
      </c>
      <c r="G8" s="25"/>
      <c r="H8" s="26"/>
      <c r="I8" s="27" t="str">
        <f t="shared" si="1"/>
        <v xml:space="preserve"> </v>
      </c>
      <c r="J8" s="19"/>
      <c r="L8" s="31"/>
      <c r="M8" s="31"/>
      <c r="N8" s="31"/>
    </row>
    <row r="9" spans="1:18" x14ac:dyDescent="0.35">
      <c r="A9" s="22" t="s">
        <v>221</v>
      </c>
      <c r="B9" s="32"/>
      <c r="C9" s="32"/>
      <c r="D9" s="32"/>
      <c r="E9" s="32"/>
      <c r="F9" s="24">
        <f t="shared" si="0"/>
        <v>0</v>
      </c>
      <c r="G9" s="25"/>
      <c r="H9" s="26"/>
      <c r="I9" s="27" t="str">
        <f t="shared" si="1"/>
        <v xml:space="preserve"> </v>
      </c>
      <c r="J9" s="19"/>
      <c r="L9" s="31"/>
      <c r="M9" s="31"/>
      <c r="N9" s="31"/>
    </row>
    <row r="10" spans="1:18" x14ac:dyDescent="0.35">
      <c r="A10" s="22" t="s">
        <v>222</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223</v>
      </c>
      <c r="B14" s="78" t="s">
        <v>2</v>
      </c>
      <c r="C14" s="78" t="s">
        <v>3</v>
      </c>
      <c r="D14" s="78" t="s">
        <v>4</v>
      </c>
      <c r="E14" s="78" t="s">
        <v>5</v>
      </c>
      <c r="F14" s="17" t="s">
        <v>6</v>
      </c>
      <c r="G14" s="17" t="s">
        <v>7</v>
      </c>
      <c r="H14" s="39" t="s">
        <v>8</v>
      </c>
      <c r="I14" s="3"/>
      <c r="J14" s="38"/>
      <c r="K14" s="40"/>
    </row>
    <row r="15" spans="1:18" x14ac:dyDescent="0.35">
      <c r="A15" s="22" t="s">
        <v>224</v>
      </c>
      <c r="B15" s="32"/>
      <c r="C15" s="32"/>
      <c r="D15" s="32"/>
      <c r="E15" s="32"/>
      <c r="F15" s="24">
        <f t="shared" ref="F15:F20" si="2">((E15-B15)-(D15-C15))*24</f>
        <v>0</v>
      </c>
      <c r="G15" s="25"/>
      <c r="H15" s="26"/>
      <c r="I15" s="27" t="str">
        <f>IF(G15&gt;=6.25,1,IF(G15&gt;=4.25,0.75,IF(G15&gt;=2.25,0.5,IF(G15&gt;=0.25,0.25,IF(G15&gt;=0.5,0.25,IF(G15&gt;=0.25,0.25,IF(G15=0," "," ")))))))</f>
        <v xml:space="preserve"> </v>
      </c>
      <c r="J15" s="40"/>
      <c r="K15" s="43"/>
    </row>
    <row r="16" spans="1:18" x14ac:dyDescent="0.35">
      <c r="A16" s="22" t="s">
        <v>225</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226</v>
      </c>
      <c r="B17" s="32"/>
      <c r="C17" s="32"/>
      <c r="D17" s="32"/>
      <c r="E17" s="32"/>
      <c r="F17" s="24">
        <f t="shared" si="2"/>
        <v>0</v>
      </c>
      <c r="G17" s="25"/>
      <c r="H17" s="26"/>
      <c r="I17" s="27" t="str">
        <f t="shared" si="3"/>
        <v xml:space="preserve"> </v>
      </c>
      <c r="J17" s="38"/>
      <c r="K17" s="44"/>
    </row>
    <row r="18" spans="1:11" x14ac:dyDescent="0.35">
      <c r="A18" s="22" t="s">
        <v>227</v>
      </c>
      <c r="B18" s="32"/>
      <c r="C18" s="32"/>
      <c r="D18" s="32"/>
      <c r="E18" s="32"/>
      <c r="F18" s="24">
        <f t="shared" si="2"/>
        <v>0</v>
      </c>
      <c r="G18" s="25"/>
      <c r="H18" s="26"/>
      <c r="I18" s="27" t="str">
        <f t="shared" si="3"/>
        <v xml:space="preserve"> </v>
      </c>
      <c r="J18" s="38"/>
      <c r="K18" s="45"/>
    </row>
    <row r="19" spans="1:11" x14ac:dyDescent="0.35">
      <c r="A19" s="22" t="s">
        <v>228</v>
      </c>
      <c r="B19" s="32"/>
      <c r="C19" s="32"/>
      <c r="D19" s="32"/>
      <c r="E19" s="32"/>
      <c r="F19" s="24">
        <f t="shared" si="2"/>
        <v>0</v>
      </c>
      <c r="G19" s="25"/>
      <c r="H19" s="26"/>
      <c r="I19" s="27" t="str">
        <f t="shared" si="3"/>
        <v xml:space="preserve"> </v>
      </c>
      <c r="J19" s="40"/>
      <c r="K19" s="45"/>
    </row>
    <row r="20" spans="1:11" x14ac:dyDescent="0.35">
      <c r="A20" s="22" t="s">
        <v>229</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230</v>
      </c>
      <c r="B23" s="78" t="s">
        <v>2</v>
      </c>
      <c r="C23" s="78" t="s">
        <v>3</v>
      </c>
      <c r="D23" s="78" t="s">
        <v>4</v>
      </c>
      <c r="E23" s="78" t="s">
        <v>5</v>
      </c>
      <c r="F23" s="17" t="s">
        <v>6</v>
      </c>
      <c r="G23" s="17" t="s">
        <v>7</v>
      </c>
      <c r="H23" s="39" t="s">
        <v>8</v>
      </c>
      <c r="I23" s="42"/>
      <c r="J23" s="40"/>
      <c r="K23" s="38"/>
    </row>
    <row r="24" spans="1:11" x14ac:dyDescent="0.35">
      <c r="A24" s="22" t="s">
        <v>231</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232</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233</v>
      </c>
      <c r="B26" s="32"/>
      <c r="C26" s="32"/>
      <c r="D26" s="32"/>
      <c r="E26" s="32"/>
      <c r="F26" s="24">
        <f t="shared" si="4"/>
        <v>0</v>
      </c>
      <c r="G26" s="25"/>
      <c r="H26" s="26"/>
      <c r="I26" s="27" t="str">
        <f t="shared" si="5"/>
        <v xml:space="preserve"> </v>
      </c>
      <c r="J26" s="40"/>
    </row>
    <row r="27" spans="1:11" x14ac:dyDescent="0.35">
      <c r="A27" s="22" t="s">
        <v>234</v>
      </c>
      <c r="B27" s="32"/>
      <c r="C27" s="32"/>
      <c r="D27" s="32"/>
      <c r="E27" s="32"/>
      <c r="F27" s="24">
        <f t="shared" si="4"/>
        <v>0</v>
      </c>
      <c r="G27" s="25"/>
      <c r="H27" s="26"/>
      <c r="I27" s="27" t="str">
        <f t="shared" si="5"/>
        <v xml:space="preserve"> </v>
      </c>
      <c r="J27" s="40"/>
    </row>
    <row r="28" spans="1:11" x14ac:dyDescent="0.35">
      <c r="A28" s="22" t="s">
        <v>235</v>
      </c>
      <c r="B28" s="32"/>
      <c r="C28" s="32"/>
      <c r="D28" s="32"/>
      <c r="E28" s="32"/>
      <c r="F28" s="24">
        <f t="shared" si="4"/>
        <v>0</v>
      </c>
      <c r="G28" s="25"/>
      <c r="H28" s="26"/>
      <c r="I28" s="27" t="str">
        <f t="shared" si="5"/>
        <v xml:space="preserve"> </v>
      </c>
      <c r="J28" s="40"/>
    </row>
    <row r="29" spans="1:11" x14ac:dyDescent="0.35">
      <c r="A29" s="22" t="s">
        <v>236</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237</v>
      </c>
      <c r="B32" s="78" t="s">
        <v>2</v>
      </c>
      <c r="C32" s="78" t="s">
        <v>3</v>
      </c>
      <c r="D32" s="78" t="s">
        <v>4</v>
      </c>
      <c r="E32" s="78" t="s">
        <v>5</v>
      </c>
      <c r="F32" s="17" t="s">
        <v>6</v>
      </c>
      <c r="G32" s="17" t="s">
        <v>7</v>
      </c>
      <c r="H32" s="39" t="s">
        <v>8</v>
      </c>
      <c r="I32" s="42"/>
      <c r="J32" s="38"/>
      <c r="K32" s="38"/>
    </row>
    <row r="33" spans="1:11" x14ac:dyDescent="0.35">
      <c r="A33" s="22" t="s">
        <v>238</v>
      </c>
      <c r="B33" s="32"/>
      <c r="C33" s="32"/>
      <c r="D33" s="32"/>
      <c r="E33" s="32"/>
      <c r="F33" s="24">
        <f t="shared" ref="F33:F38" si="6">((E33-B33)-(D33-C33))*24</f>
        <v>0</v>
      </c>
      <c r="G33" s="25"/>
      <c r="H33" s="26" t="s">
        <v>61</v>
      </c>
      <c r="I33" s="27" t="str">
        <f>IF(G33&gt;=6.25,1,IF(G33&gt;=4.25,0.75,IF(G33&gt;=2.25,0.5,IF(G33&gt;=0.25,0.25,IF(G33&gt;=0.5,0.25,IF(G33&gt;=0.25,0.25,IF(G33=0," "," ")))))))</f>
        <v xml:space="preserve"> </v>
      </c>
      <c r="J33" s="38"/>
    </row>
    <row r="34" spans="1:11" x14ac:dyDescent="0.35">
      <c r="A34" s="22" t="s">
        <v>239</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240</v>
      </c>
      <c r="B35" s="32"/>
      <c r="C35" s="32"/>
      <c r="D35" s="32"/>
      <c r="E35" s="32"/>
      <c r="F35" s="24">
        <f t="shared" si="6"/>
        <v>0</v>
      </c>
      <c r="G35" s="25"/>
      <c r="H35" s="26"/>
      <c r="I35" s="27" t="str">
        <f t="shared" si="7"/>
        <v xml:space="preserve"> </v>
      </c>
      <c r="J35" s="38"/>
    </row>
    <row r="36" spans="1:11" x14ac:dyDescent="0.35">
      <c r="A36" s="22" t="s">
        <v>241</v>
      </c>
      <c r="B36" s="32"/>
      <c r="C36" s="32"/>
      <c r="D36" s="32"/>
      <c r="E36" s="32"/>
      <c r="F36" s="24">
        <f t="shared" si="6"/>
        <v>0</v>
      </c>
      <c r="G36" s="25"/>
      <c r="H36" s="26"/>
      <c r="I36" s="27" t="str">
        <f t="shared" si="7"/>
        <v xml:space="preserve"> </v>
      </c>
      <c r="J36" s="38"/>
    </row>
    <row r="37" spans="1:11" x14ac:dyDescent="0.35">
      <c r="A37" s="22" t="s">
        <v>242</v>
      </c>
      <c r="B37" s="32"/>
      <c r="C37" s="32"/>
      <c r="D37" s="32"/>
      <c r="E37" s="32"/>
      <c r="F37" s="24">
        <f t="shared" si="6"/>
        <v>0</v>
      </c>
      <c r="G37" s="25"/>
      <c r="H37" s="26"/>
      <c r="I37" s="27" t="str">
        <f t="shared" si="7"/>
        <v xml:space="preserve"> </v>
      </c>
      <c r="K37" s="52"/>
    </row>
    <row r="38" spans="1:11" x14ac:dyDescent="0.35">
      <c r="A38" s="22" t="s">
        <v>243</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244</v>
      </c>
      <c r="B41" s="78" t="s">
        <v>2</v>
      </c>
      <c r="C41" s="78" t="s">
        <v>3</v>
      </c>
      <c r="D41" s="78" t="s">
        <v>4</v>
      </c>
      <c r="E41" s="78" t="s">
        <v>5</v>
      </c>
      <c r="F41" s="17" t="s">
        <v>6</v>
      </c>
      <c r="G41" s="17" t="s">
        <v>7</v>
      </c>
      <c r="H41" s="39" t="s">
        <v>8</v>
      </c>
      <c r="I41" s="3"/>
      <c r="J41" s="18"/>
      <c r="K41" s="57"/>
    </row>
    <row r="42" spans="1:11" x14ac:dyDescent="0.35">
      <c r="A42" s="22" t="s">
        <v>245</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246</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247</v>
      </c>
      <c r="B44" s="32"/>
      <c r="C44" s="32"/>
      <c r="D44" s="32"/>
      <c r="E44" s="32"/>
      <c r="F44" s="24">
        <f t="shared" si="8"/>
        <v>0</v>
      </c>
      <c r="G44" s="25"/>
      <c r="H44" s="26"/>
      <c r="I44" s="27" t="str">
        <f t="shared" si="9"/>
        <v xml:space="preserve"> </v>
      </c>
    </row>
    <row r="45" spans="1:11" x14ac:dyDescent="0.35">
      <c r="A45" s="22" t="s">
        <v>248</v>
      </c>
      <c r="B45" s="32"/>
      <c r="C45" s="32"/>
      <c r="D45" s="32"/>
      <c r="E45" s="32"/>
      <c r="F45" s="24">
        <f t="shared" si="8"/>
        <v>0</v>
      </c>
      <c r="G45" s="25"/>
      <c r="H45" s="26"/>
      <c r="I45" s="27" t="str">
        <f t="shared" si="9"/>
        <v xml:space="preserve"> </v>
      </c>
    </row>
    <row r="46" spans="1:11" x14ac:dyDescent="0.35">
      <c r="A46" s="22" t="s">
        <v>249</v>
      </c>
      <c r="B46" s="32"/>
      <c r="C46" s="32"/>
      <c r="D46" s="32"/>
      <c r="E46" s="32"/>
      <c r="F46" s="24">
        <f t="shared" si="8"/>
        <v>0</v>
      </c>
      <c r="G46" s="25"/>
      <c r="H46" s="26"/>
      <c r="I46" s="27" t="str">
        <f t="shared" si="9"/>
        <v xml:space="preserve"> </v>
      </c>
    </row>
    <row r="47" spans="1:11" x14ac:dyDescent="0.35">
      <c r="A47" s="22" t="s">
        <v>250</v>
      </c>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12/12/22</v>
      </c>
      <c r="B52" s="85">
        <f>SUM(F11)</f>
        <v>0</v>
      </c>
      <c r="C52" s="81"/>
      <c r="D52" s="86" t="str">
        <f t="shared" ref="D52:D56" si="10">A52</f>
        <v>Week of 12/12/22</v>
      </c>
      <c r="E52" s="85">
        <f>SUM(I11)</f>
        <v>0</v>
      </c>
      <c r="F52" s="55"/>
      <c r="G52" s="66" t="str">
        <f t="shared" ref="G52:G56" si="11">D52</f>
        <v>Week of 12/12/22</v>
      </c>
      <c r="H52" s="67">
        <f>SUM(H11)</f>
        <v>0</v>
      </c>
      <c r="I52" s="58"/>
    </row>
    <row r="53" spans="1:9" x14ac:dyDescent="0.35">
      <c r="A53" s="66" t="str">
        <f>A14</f>
        <v>Week of 12/19/22</v>
      </c>
      <c r="B53" s="85">
        <f>SUM(F21)</f>
        <v>0</v>
      </c>
      <c r="C53" s="81"/>
      <c r="D53" s="86" t="str">
        <f t="shared" si="10"/>
        <v>Week of 12/19/22</v>
      </c>
      <c r="E53" s="85">
        <f>SUM(I21)</f>
        <v>0</v>
      </c>
      <c r="F53" s="55"/>
      <c r="G53" s="66" t="str">
        <f t="shared" si="11"/>
        <v>Week of 12/19/22</v>
      </c>
      <c r="H53" s="67">
        <f>SUM(H21)</f>
        <v>0</v>
      </c>
      <c r="I53" s="58"/>
    </row>
    <row r="54" spans="1:9" x14ac:dyDescent="0.35">
      <c r="A54" s="66" t="str">
        <f>A23</f>
        <v>Week of 12/26/22</v>
      </c>
      <c r="B54" s="85">
        <f>SUM(F30)</f>
        <v>0</v>
      </c>
      <c r="C54" s="81"/>
      <c r="D54" s="86" t="str">
        <f t="shared" si="10"/>
        <v>Week of 12/26/22</v>
      </c>
      <c r="E54" s="85">
        <f>SUM(I30)</f>
        <v>0</v>
      </c>
      <c r="F54" s="55"/>
      <c r="G54" s="66" t="str">
        <f t="shared" si="11"/>
        <v>Week of 12/26/22</v>
      </c>
      <c r="H54" s="67">
        <f>SUM(H30)</f>
        <v>0</v>
      </c>
      <c r="I54" s="58"/>
    </row>
    <row r="55" spans="1:9" x14ac:dyDescent="0.35">
      <c r="A55" s="66" t="str">
        <f>A32</f>
        <v>Week of 1/2/23</v>
      </c>
      <c r="B55" s="85">
        <f>SUM(F39)</f>
        <v>0</v>
      </c>
      <c r="C55" s="81"/>
      <c r="D55" s="86" t="str">
        <f t="shared" si="10"/>
        <v>Week of 1/2/23</v>
      </c>
      <c r="E55" s="85">
        <f>SUM(I39)</f>
        <v>0</v>
      </c>
      <c r="F55" s="46"/>
      <c r="G55" s="66" t="str">
        <f t="shared" si="11"/>
        <v>Week of 1/2/23</v>
      </c>
      <c r="H55" s="67">
        <f>SUM(H39)</f>
        <v>0</v>
      </c>
      <c r="I55" s="61"/>
    </row>
    <row r="56" spans="1:9" x14ac:dyDescent="0.35">
      <c r="A56" s="66" t="str">
        <f>A41</f>
        <v>Week of 1/9/23</v>
      </c>
      <c r="B56" s="85">
        <f>SUM(F48)</f>
        <v>0</v>
      </c>
      <c r="C56" s="87"/>
      <c r="D56" s="86" t="str">
        <f t="shared" si="10"/>
        <v>Week of 1/9/23</v>
      </c>
      <c r="E56" s="85">
        <f>SUM(I48)</f>
        <v>0</v>
      </c>
      <c r="F56" s="68"/>
      <c r="G56" s="66" t="str">
        <f t="shared" si="11"/>
        <v>Week of 1/9/23</v>
      </c>
      <c r="H56" s="67">
        <f>SUM(H48)</f>
        <v>0</v>
      </c>
      <c r="I56" s="69"/>
    </row>
    <row r="57" spans="1:9" x14ac:dyDescent="0.35">
      <c r="A57" s="70" t="s">
        <v>60</v>
      </c>
      <c r="B57" s="71">
        <f>SUM(B52:B56)</f>
        <v>0</v>
      </c>
      <c r="C57" s="76"/>
      <c r="D57" s="88" t="s">
        <v>60</v>
      </c>
      <c r="E57" s="71">
        <f>SUM(E52:E56)</f>
        <v>0</v>
      </c>
      <c r="F57" s="2"/>
      <c r="G57" s="72"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zhWZ1wXshlhpPUz6aZnQlI/aQs0LBVKu3qVvqX3JfkEEx4+boG6+f9UesseYBPg1AqdE9jjF9G1Xj9lEJ3xc3w==" saltValue="//5F6F1NNVFw3zfBaM5t0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39" zoomScaleNormal="100" workbookViewId="0">
      <selection activeCell="B42" sqref="B42"/>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251</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252</v>
      </c>
      <c r="B4" s="16" t="s">
        <v>2</v>
      </c>
      <c r="C4" s="16" t="s">
        <v>3</v>
      </c>
      <c r="D4" s="16" t="s">
        <v>4</v>
      </c>
      <c r="E4" s="16" t="s">
        <v>5</v>
      </c>
      <c r="F4" s="17" t="s">
        <v>6</v>
      </c>
      <c r="G4" s="17" t="s">
        <v>7</v>
      </c>
      <c r="H4" s="17" t="s">
        <v>8</v>
      </c>
      <c r="I4" s="3"/>
      <c r="J4" s="18"/>
      <c r="K4" s="19"/>
      <c r="L4" s="20"/>
      <c r="M4" s="20"/>
      <c r="N4" s="20"/>
    </row>
    <row r="5" spans="1:18" x14ac:dyDescent="0.35">
      <c r="A5" s="22" t="s">
        <v>253</v>
      </c>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t="s">
        <v>254</v>
      </c>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t="s">
        <v>255</v>
      </c>
      <c r="B7" s="32"/>
      <c r="C7" s="32"/>
      <c r="D7" s="32"/>
      <c r="E7" s="32"/>
      <c r="F7" s="24">
        <f>((E7-B7)-(D7-C7))*24</f>
        <v>0</v>
      </c>
      <c r="G7" s="25"/>
      <c r="H7" s="26"/>
      <c r="I7" s="27" t="str">
        <f t="shared" si="1"/>
        <v xml:space="preserve"> </v>
      </c>
      <c r="J7" s="19"/>
      <c r="L7" s="28"/>
      <c r="M7" s="28"/>
      <c r="N7" s="28"/>
    </row>
    <row r="8" spans="1:18" x14ac:dyDescent="0.35">
      <c r="A8" s="22" t="s">
        <v>256</v>
      </c>
      <c r="B8" s="32"/>
      <c r="C8" s="32"/>
      <c r="D8" s="32"/>
      <c r="E8" s="32"/>
      <c r="F8" s="24">
        <f t="shared" si="0"/>
        <v>0</v>
      </c>
      <c r="G8" s="25"/>
      <c r="H8" s="26"/>
      <c r="I8" s="27" t="str">
        <f t="shared" si="1"/>
        <v xml:space="preserve"> </v>
      </c>
      <c r="J8" s="19"/>
      <c r="L8" s="31"/>
      <c r="M8" s="31"/>
      <c r="N8" s="31"/>
    </row>
    <row r="9" spans="1:18" x14ac:dyDescent="0.35">
      <c r="A9" s="22" t="s">
        <v>257</v>
      </c>
      <c r="B9" s="32"/>
      <c r="C9" s="32"/>
      <c r="D9" s="32"/>
      <c r="E9" s="32"/>
      <c r="F9" s="24">
        <f t="shared" si="0"/>
        <v>0</v>
      </c>
      <c r="G9" s="25"/>
      <c r="H9" s="26"/>
      <c r="I9" s="27" t="str">
        <f t="shared" si="1"/>
        <v xml:space="preserve"> </v>
      </c>
      <c r="J9" s="19"/>
      <c r="L9" s="31"/>
      <c r="M9" s="31"/>
      <c r="N9" s="31"/>
    </row>
    <row r="10" spans="1:18" x14ac:dyDescent="0.35">
      <c r="A10" s="22" t="s">
        <v>258</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259</v>
      </c>
      <c r="B14" s="78" t="s">
        <v>2</v>
      </c>
      <c r="C14" s="78" t="s">
        <v>3</v>
      </c>
      <c r="D14" s="78" t="s">
        <v>4</v>
      </c>
      <c r="E14" s="78" t="s">
        <v>5</v>
      </c>
      <c r="F14" s="17" t="s">
        <v>6</v>
      </c>
      <c r="G14" s="17" t="s">
        <v>7</v>
      </c>
      <c r="H14" s="39" t="s">
        <v>8</v>
      </c>
      <c r="I14" s="3"/>
      <c r="J14" s="38"/>
      <c r="K14" s="40"/>
    </row>
    <row r="15" spans="1:18" x14ac:dyDescent="0.35">
      <c r="A15" s="22" t="s">
        <v>260</v>
      </c>
      <c r="B15" s="32"/>
      <c r="C15" s="32"/>
      <c r="D15" s="32"/>
      <c r="E15" s="32"/>
      <c r="F15" s="24">
        <f t="shared" ref="F15:F20" si="2">((E15-B15)-(D15-C15))*24</f>
        <v>0</v>
      </c>
      <c r="G15" s="25"/>
      <c r="H15" s="26"/>
      <c r="I15" s="27" t="str">
        <f>IF(G15&gt;=6.25,1,IF(G15&gt;=4.25,0.75,IF(G15&gt;=2.25,0.5,IF(G15&gt;=0.25,0.25,IF(G15&gt;=0.5,0.25,IF(G15&gt;=0.25,0.25,IF(G15=0," "," ")))))))</f>
        <v xml:space="preserve"> </v>
      </c>
      <c r="J15" s="40"/>
      <c r="K15" s="43"/>
    </row>
    <row r="16" spans="1:18" x14ac:dyDescent="0.35">
      <c r="A16" s="22" t="s">
        <v>261</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262</v>
      </c>
      <c r="B17" s="32"/>
      <c r="C17" s="32"/>
      <c r="D17" s="32"/>
      <c r="E17" s="32"/>
      <c r="F17" s="24">
        <f t="shared" si="2"/>
        <v>0</v>
      </c>
      <c r="G17" s="25"/>
      <c r="H17" s="26"/>
      <c r="I17" s="27" t="str">
        <f t="shared" si="3"/>
        <v xml:space="preserve"> </v>
      </c>
      <c r="J17" s="38"/>
      <c r="K17" s="44"/>
    </row>
    <row r="18" spans="1:11" x14ac:dyDescent="0.35">
      <c r="A18" s="22" t="s">
        <v>263</v>
      </c>
      <c r="B18" s="32"/>
      <c r="C18" s="32"/>
      <c r="D18" s="32"/>
      <c r="E18" s="32"/>
      <c r="F18" s="24">
        <f t="shared" si="2"/>
        <v>0</v>
      </c>
      <c r="G18" s="25"/>
      <c r="H18" s="26"/>
      <c r="I18" s="27" t="str">
        <f t="shared" si="3"/>
        <v xml:space="preserve"> </v>
      </c>
      <c r="J18" s="38"/>
      <c r="K18" s="45"/>
    </row>
    <row r="19" spans="1:11" x14ac:dyDescent="0.35">
      <c r="A19" s="22" t="s">
        <v>264</v>
      </c>
      <c r="B19" s="32"/>
      <c r="C19" s="32"/>
      <c r="D19" s="32"/>
      <c r="E19" s="32"/>
      <c r="F19" s="24">
        <f t="shared" si="2"/>
        <v>0</v>
      </c>
      <c r="G19" s="25"/>
      <c r="H19" s="26"/>
      <c r="I19" s="27" t="str">
        <f t="shared" si="3"/>
        <v xml:space="preserve"> </v>
      </c>
      <c r="J19" s="40"/>
      <c r="K19" s="45"/>
    </row>
    <row r="20" spans="1:11" x14ac:dyDescent="0.35">
      <c r="A20" s="22" t="s">
        <v>265</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266</v>
      </c>
      <c r="B23" s="78" t="s">
        <v>2</v>
      </c>
      <c r="C23" s="78" t="s">
        <v>3</v>
      </c>
      <c r="D23" s="78" t="s">
        <v>4</v>
      </c>
      <c r="E23" s="78" t="s">
        <v>5</v>
      </c>
      <c r="F23" s="17" t="s">
        <v>6</v>
      </c>
      <c r="G23" s="17" t="s">
        <v>7</v>
      </c>
      <c r="H23" s="39" t="s">
        <v>8</v>
      </c>
      <c r="I23" s="42"/>
      <c r="J23" s="40"/>
      <c r="K23" s="38"/>
    </row>
    <row r="24" spans="1:11" x14ac:dyDescent="0.35">
      <c r="A24" s="22" t="s">
        <v>444</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267</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268</v>
      </c>
      <c r="B26" s="32"/>
      <c r="C26" s="32"/>
      <c r="D26" s="32"/>
      <c r="E26" s="32"/>
      <c r="F26" s="24">
        <f t="shared" si="4"/>
        <v>0</v>
      </c>
      <c r="G26" s="25"/>
      <c r="H26" s="26"/>
      <c r="I26" s="27" t="str">
        <f t="shared" si="5"/>
        <v xml:space="preserve"> </v>
      </c>
      <c r="J26" s="40"/>
    </row>
    <row r="27" spans="1:11" x14ac:dyDescent="0.35">
      <c r="A27" s="22" t="s">
        <v>269</v>
      </c>
      <c r="B27" s="32"/>
      <c r="C27" s="32"/>
      <c r="D27" s="32"/>
      <c r="E27" s="32"/>
      <c r="F27" s="24">
        <f t="shared" si="4"/>
        <v>0</v>
      </c>
      <c r="G27" s="25"/>
      <c r="H27" s="26"/>
      <c r="I27" s="27" t="str">
        <f t="shared" si="5"/>
        <v xml:space="preserve"> </v>
      </c>
      <c r="J27" s="40"/>
    </row>
    <row r="28" spans="1:11" x14ac:dyDescent="0.35">
      <c r="A28" s="22" t="s">
        <v>270</v>
      </c>
      <c r="B28" s="32"/>
      <c r="C28" s="32"/>
      <c r="D28" s="32"/>
      <c r="E28" s="32"/>
      <c r="F28" s="24">
        <f t="shared" si="4"/>
        <v>0</v>
      </c>
      <c r="G28" s="25"/>
      <c r="H28" s="26"/>
      <c r="I28" s="27" t="str">
        <f t="shared" si="5"/>
        <v xml:space="preserve"> </v>
      </c>
      <c r="J28" s="40"/>
    </row>
    <row r="29" spans="1:11" x14ac:dyDescent="0.35">
      <c r="A29" s="22" t="s">
        <v>271</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272</v>
      </c>
      <c r="B32" s="78" t="s">
        <v>2</v>
      </c>
      <c r="C32" s="78" t="s">
        <v>3</v>
      </c>
      <c r="D32" s="78" t="s">
        <v>4</v>
      </c>
      <c r="E32" s="78" t="s">
        <v>5</v>
      </c>
      <c r="F32" s="17" t="s">
        <v>6</v>
      </c>
      <c r="G32" s="17" t="s">
        <v>7</v>
      </c>
      <c r="H32" s="39" t="s">
        <v>8</v>
      </c>
      <c r="I32" s="42"/>
      <c r="J32" s="38"/>
      <c r="K32" s="38"/>
    </row>
    <row r="33" spans="1:11" x14ac:dyDescent="0.35">
      <c r="A33" s="22" t="s">
        <v>273</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274</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275</v>
      </c>
      <c r="B35" s="32"/>
      <c r="C35" s="32"/>
      <c r="D35" s="32"/>
      <c r="E35" s="32"/>
      <c r="F35" s="24">
        <f t="shared" si="6"/>
        <v>0</v>
      </c>
      <c r="G35" s="25"/>
      <c r="H35" s="26"/>
      <c r="I35" s="27" t="str">
        <f t="shared" si="7"/>
        <v xml:space="preserve"> </v>
      </c>
      <c r="J35" s="38"/>
    </row>
    <row r="36" spans="1:11" x14ac:dyDescent="0.35">
      <c r="A36" s="22" t="s">
        <v>276</v>
      </c>
      <c r="B36" s="32"/>
      <c r="C36" s="32"/>
      <c r="D36" s="32"/>
      <c r="E36" s="32"/>
      <c r="F36" s="24">
        <f t="shared" si="6"/>
        <v>0</v>
      </c>
      <c r="G36" s="25"/>
      <c r="H36" s="26"/>
      <c r="I36" s="27" t="str">
        <f t="shared" si="7"/>
        <v xml:space="preserve"> </v>
      </c>
      <c r="J36" s="38"/>
    </row>
    <row r="37" spans="1:11" x14ac:dyDescent="0.35">
      <c r="A37" s="22" t="s">
        <v>277</v>
      </c>
      <c r="B37" s="32"/>
      <c r="C37" s="32"/>
      <c r="D37" s="32"/>
      <c r="E37" s="32"/>
      <c r="F37" s="24">
        <f t="shared" si="6"/>
        <v>0</v>
      </c>
      <c r="G37" s="25"/>
      <c r="H37" s="26"/>
      <c r="I37" s="27" t="str">
        <f t="shared" si="7"/>
        <v xml:space="preserve"> </v>
      </c>
      <c r="K37" s="52"/>
    </row>
    <row r="38" spans="1:11" x14ac:dyDescent="0.35">
      <c r="A38" s="22" t="s">
        <v>278</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279</v>
      </c>
      <c r="B41" s="78" t="s">
        <v>2</v>
      </c>
      <c r="C41" s="78" t="s">
        <v>3</v>
      </c>
      <c r="D41" s="78" t="s">
        <v>4</v>
      </c>
      <c r="E41" s="78" t="s">
        <v>5</v>
      </c>
      <c r="F41" s="17" t="s">
        <v>6</v>
      </c>
      <c r="G41" s="17" t="s">
        <v>7</v>
      </c>
      <c r="H41" s="39" t="s">
        <v>8</v>
      </c>
      <c r="I41" s="3"/>
      <c r="J41" s="18"/>
      <c r="K41" s="57"/>
    </row>
    <row r="42" spans="1:11" x14ac:dyDescent="0.35">
      <c r="A42" s="22" t="s">
        <v>280</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281</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282</v>
      </c>
      <c r="B44" s="32"/>
      <c r="C44" s="32"/>
      <c r="D44" s="32"/>
      <c r="E44" s="32"/>
      <c r="F44" s="24">
        <f t="shared" si="8"/>
        <v>0</v>
      </c>
      <c r="G44" s="25"/>
      <c r="H44" s="26"/>
      <c r="I44" s="27" t="str">
        <f t="shared" si="9"/>
        <v xml:space="preserve"> </v>
      </c>
    </row>
    <row r="45" spans="1:11" x14ac:dyDescent="0.35">
      <c r="A45" s="22"/>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1/16/23</v>
      </c>
      <c r="B52" s="85">
        <f>SUM(F11)</f>
        <v>0</v>
      </c>
      <c r="C52" s="81"/>
      <c r="D52" s="86" t="str">
        <f t="shared" ref="D52:D56" si="10">A52</f>
        <v>Week of 1/16/23</v>
      </c>
      <c r="E52" s="85">
        <f>SUM(I11)</f>
        <v>0</v>
      </c>
      <c r="F52" s="55"/>
      <c r="G52" s="66" t="str">
        <f t="shared" ref="G52:G56" si="11">D52</f>
        <v>Week of 1/16/23</v>
      </c>
      <c r="H52" s="67">
        <f>SUM(H11)</f>
        <v>0</v>
      </c>
      <c r="I52" s="58"/>
    </row>
    <row r="53" spans="1:9" x14ac:dyDescent="0.35">
      <c r="A53" s="66" t="str">
        <f>A14</f>
        <v>Week of 1/23/23</v>
      </c>
      <c r="B53" s="85">
        <f>SUM(F21)</f>
        <v>0</v>
      </c>
      <c r="C53" s="81"/>
      <c r="D53" s="86" t="str">
        <f t="shared" si="10"/>
        <v>Week of 1/23/23</v>
      </c>
      <c r="E53" s="85">
        <f>SUM(I21)</f>
        <v>0</v>
      </c>
      <c r="F53" s="55"/>
      <c r="G53" s="66" t="str">
        <f t="shared" si="11"/>
        <v>Week of 1/23/23</v>
      </c>
      <c r="H53" s="67">
        <f>SUM(H21)</f>
        <v>0</v>
      </c>
      <c r="I53" s="58"/>
    </row>
    <row r="54" spans="1:9" x14ac:dyDescent="0.35">
      <c r="A54" s="66" t="str">
        <f>A23</f>
        <v>Week of 1/30/23</v>
      </c>
      <c r="B54" s="85">
        <f>SUM(F30)</f>
        <v>0</v>
      </c>
      <c r="C54" s="81"/>
      <c r="D54" s="86" t="str">
        <f t="shared" si="10"/>
        <v>Week of 1/30/23</v>
      </c>
      <c r="E54" s="85">
        <f>SUM(I30)</f>
        <v>0</v>
      </c>
      <c r="F54" s="55"/>
      <c r="G54" s="66" t="str">
        <f t="shared" si="11"/>
        <v>Week of 1/30/23</v>
      </c>
      <c r="H54" s="67">
        <f>SUM(H30)</f>
        <v>0</v>
      </c>
      <c r="I54" s="58"/>
    </row>
    <row r="55" spans="1:9" x14ac:dyDescent="0.35">
      <c r="A55" s="66" t="str">
        <f>A32</f>
        <v>Week of 2/6/23</v>
      </c>
      <c r="B55" s="85">
        <f>SUM(F39)</f>
        <v>0</v>
      </c>
      <c r="C55" s="81"/>
      <c r="D55" s="86" t="str">
        <f t="shared" si="10"/>
        <v>Week of 2/6/23</v>
      </c>
      <c r="E55" s="85">
        <f>SUM(I39)</f>
        <v>0</v>
      </c>
      <c r="F55" s="46"/>
      <c r="G55" s="66" t="str">
        <f t="shared" si="11"/>
        <v>Week of 2/6/23</v>
      </c>
      <c r="H55" s="67">
        <f>SUM(H39)</f>
        <v>0</v>
      </c>
      <c r="I55" s="61"/>
    </row>
    <row r="56" spans="1:9" x14ac:dyDescent="0.35">
      <c r="A56" s="66" t="str">
        <f>A41</f>
        <v>Week of 2/13/23</v>
      </c>
      <c r="B56" s="85">
        <f>SUM(F48)</f>
        <v>0</v>
      </c>
      <c r="C56" s="87"/>
      <c r="D56" s="86" t="str">
        <f t="shared" si="10"/>
        <v>Week of 2/13/23</v>
      </c>
      <c r="E56" s="85">
        <f>SUM(I48)</f>
        <v>0</v>
      </c>
      <c r="F56" s="68"/>
      <c r="G56" s="66" t="str">
        <f t="shared" si="11"/>
        <v>Week of 2/13/23</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vvRKW2mygvkpC6U6qZGBV9xGBKujfkeYmjGv7pR6rLq43b33ZGooR2WMK2GJf69shE2n2Yu72RA5rYuAb/hW5Q==" saltValue="sEma8RaafRmRZ3YxuSWep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40" zoomScaleNormal="100" workbookViewId="0">
      <selection activeCell="B42" sqref="B42"/>
    </sheetView>
  </sheetViews>
  <sheetFormatPr defaultRowHeight="14.5" x14ac:dyDescent="0.35"/>
  <cols>
    <col min="1" max="1" width="21.453125" bestFit="1" customWidth="1"/>
    <col min="2" max="2" width="18.1796875" bestFit="1" customWidth="1"/>
    <col min="3" max="3" width="14.81640625" bestFit="1" customWidth="1"/>
    <col min="4" max="4" width="21.453125" bestFit="1" customWidth="1"/>
    <col min="5" max="5" width="20.453125" bestFit="1" customWidth="1"/>
    <col min="6" max="6" width="12.7265625" bestFit="1" customWidth="1"/>
    <col min="7" max="7" width="29" bestFit="1" customWidth="1"/>
    <col min="8" max="8" width="16" customWidth="1"/>
    <col min="9" max="9" width="4.54296875" style="3" hidden="1" customWidth="1"/>
    <col min="10" max="10" width="14.54296875" style="4" customWidth="1"/>
    <col min="11" max="11" width="8.81640625" style="5" customWidth="1"/>
  </cols>
  <sheetData>
    <row r="1" spans="1:18" x14ac:dyDescent="0.35">
      <c r="A1" s="1" t="s">
        <v>0</v>
      </c>
      <c r="B1" s="91"/>
      <c r="C1" s="91"/>
      <c r="D1" s="2"/>
      <c r="E1" s="92" t="s">
        <v>283</v>
      </c>
      <c r="F1" s="92"/>
      <c r="G1" s="92"/>
      <c r="H1" s="92"/>
    </row>
    <row r="2" spans="1:18" x14ac:dyDescent="0.35">
      <c r="A2" s="6" t="s">
        <v>1</v>
      </c>
      <c r="B2" s="93"/>
      <c r="C2" s="93"/>
      <c r="D2" s="2"/>
      <c r="E2" s="2"/>
      <c r="F2" s="4"/>
      <c r="G2" s="7"/>
      <c r="H2" s="7"/>
    </row>
    <row r="3" spans="1:18" x14ac:dyDescent="0.35">
      <c r="A3" s="1"/>
      <c r="B3" s="8"/>
      <c r="C3" s="8"/>
      <c r="D3" s="9"/>
      <c r="E3" s="10"/>
      <c r="F3" s="11"/>
      <c r="G3" s="2"/>
      <c r="H3" s="2"/>
      <c r="K3" s="12"/>
      <c r="L3" s="13"/>
      <c r="M3" s="13"/>
      <c r="N3" s="13"/>
      <c r="O3" s="14"/>
      <c r="P3" s="14"/>
      <c r="Q3" s="14"/>
      <c r="R3" s="15"/>
    </row>
    <row r="4" spans="1:18" s="21" customFormat="1" x14ac:dyDescent="0.35">
      <c r="A4" s="16" t="s">
        <v>284</v>
      </c>
      <c r="B4" s="16" t="s">
        <v>2</v>
      </c>
      <c r="C4" s="16" t="s">
        <v>3</v>
      </c>
      <c r="D4" s="16" t="s">
        <v>4</v>
      </c>
      <c r="E4" s="16" t="s">
        <v>5</v>
      </c>
      <c r="F4" s="17" t="s">
        <v>6</v>
      </c>
      <c r="G4" s="17" t="s">
        <v>7</v>
      </c>
      <c r="H4" s="17" t="s">
        <v>8</v>
      </c>
      <c r="I4" s="3"/>
      <c r="J4" s="18"/>
      <c r="K4" s="19"/>
      <c r="L4" s="20"/>
      <c r="M4" s="20"/>
      <c r="N4" s="20"/>
    </row>
    <row r="5" spans="1:18" x14ac:dyDescent="0.35">
      <c r="A5" s="22"/>
      <c r="B5" s="32"/>
      <c r="C5" s="32"/>
      <c r="D5" s="32"/>
      <c r="E5" s="32"/>
      <c r="F5" s="24">
        <f t="shared" ref="F5:F10" si="0">((E5-B5)-(D5-C5))*24</f>
        <v>0</v>
      </c>
      <c r="G5" s="25"/>
      <c r="H5" s="26"/>
      <c r="I5" s="27" t="str">
        <f>IF(G5&gt;=6.25,1,IF(G5&gt;=4.25,0.75,IF(G5&gt;=2.25,0.5,IF(G5&gt;=0.25,0.25,IF(G5&gt;=0.5,0.25,IF(G5&gt;=0.25,0.25,IF(G5=0," "," ")))))))</f>
        <v xml:space="preserve"> </v>
      </c>
      <c r="J5" s="19"/>
      <c r="L5" s="28"/>
      <c r="M5" s="28"/>
      <c r="N5" s="28"/>
    </row>
    <row r="6" spans="1:18" x14ac:dyDescent="0.35">
      <c r="A6" s="22"/>
      <c r="B6" s="32"/>
      <c r="C6" s="32"/>
      <c r="D6" s="32"/>
      <c r="E6" s="32"/>
      <c r="F6" s="24">
        <f t="shared" si="0"/>
        <v>0</v>
      </c>
      <c r="G6" s="25"/>
      <c r="H6" s="26"/>
      <c r="I6" s="27" t="str">
        <f t="shared" ref="I6:I10" si="1">IF(G6&gt;=6.25,1,IF(G6&gt;=4.25,0.75,IF(G6&gt;=2.25,0.5,IF(G6&gt;=0.25,0.25,IF(G6&gt;=0.5,0.25,IF(G6&gt;=0.25,0.25,IF(G6=0," "," ")))))))</f>
        <v xml:space="preserve"> </v>
      </c>
      <c r="J6" s="19"/>
      <c r="L6" s="28"/>
      <c r="M6" s="28"/>
      <c r="N6" s="28"/>
    </row>
    <row r="7" spans="1:18" x14ac:dyDescent="0.35">
      <c r="A7" s="22"/>
      <c r="B7" s="32"/>
      <c r="C7" s="32"/>
      <c r="D7" s="32"/>
      <c r="E7" s="32"/>
      <c r="F7" s="24">
        <f>((E7-B7)-(D7-C7))*24</f>
        <v>0</v>
      </c>
      <c r="G7" s="25"/>
      <c r="H7" s="26"/>
      <c r="I7" s="27" t="str">
        <f t="shared" si="1"/>
        <v xml:space="preserve"> </v>
      </c>
      <c r="J7" s="19"/>
      <c r="L7" s="28"/>
      <c r="M7" s="28"/>
      <c r="N7" s="28"/>
    </row>
    <row r="8" spans="1:18" x14ac:dyDescent="0.35">
      <c r="A8" s="22" t="s">
        <v>285</v>
      </c>
      <c r="B8" s="32"/>
      <c r="C8" s="32"/>
      <c r="D8" s="32"/>
      <c r="E8" s="32"/>
      <c r="F8" s="24">
        <f t="shared" si="0"/>
        <v>0</v>
      </c>
      <c r="G8" s="25"/>
      <c r="H8" s="26"/>
      <c r="I8" s="27" t="str">
        <f t="shared" si="1"/>
        <v xml:space="preserve"> </v>
      </c>
      <c r="J8" s="19"/>
      <c r="L8" s="31"/>
      <c r="M8" s="31"/>
      <c r="N8" s="31"/>
    </row>
    <row r="9" spans="1:18" x14ac:dyDescent="0.35">
      <c r="A9" s="22" t="s">
        <v>286</v>
      </c>
      <c r="B9" s="32"/>
      <c r="C9" s="32"/>
      <c r="D9" s="32"/>
      <c r="E9" s="32"/>
      <c r="F9" s="24">
        <f t="shared" si="0"/>
        <v>0</v>
      </c>
      <c r="G9" s="25"/>
      <c r="H9" s="26"/>
      <c r="I9" s="27" t="str">
        <f t="shared" si="1"/>
        <v xml:space="preserve"> </v>
      </c>
      <c r="J9" s="19"/>
      <c r="L9" s="31"/>
      <c r="M9" s="31"/>
      <c r="N9" s="31"/>
    </row>
    <row r="10" spans="1:18" x14ac:dyDescent="0.35">
      <c r="A10" s="22" t="s">
        <v>287</v>
      </c>
      <c r="B10" s="32"/>
      <c r="C10" s="32"/>
      <c r="D10" s="32"/>
      <c r="E10" s="32"/>
      <c r="F10" s="24">
        <f t="shared" si="0"/>
        <v>0</v>
      </c>
      <c r="G10" s="25"/>
      <c r="H10" s="26"/>
      <c r="I10" s="27" t="str">
        <f t="shared" si="1"/>
        <v xml:space="preserve"> </v>
      </c>
      <c r="J10" s="19"/>
      <c r="L10" s="31"/>
      <c r="M10" s="31"/>
      <c r="N10" s="31"/>
    </row>
    <row r="11" spans="1:18" x14ac:dyDescent="0.35">
      <c r="A11" s="2"/>
      <c r="B11" s="76"/>
      <c r="C11" s="76"/>
      <c r="D11" s="76"/>
      <c r="E11" s="77" t="s">
        <v>14</v>
      </c>
      <c r="F11" s="34">
        <f>SUM(F5:F10)</f>
        <v>0</v>
      </c>
      <c r="G11" s="34">
        <f>SUM(G5:G10)</f>
        <v>0</v>
      </c>
      <c r="H11" s="35">
        <f>SUM(F11:G11)</f>
        <v>0</v>
      </c>
      <c r="I11" s="36">
        <f>SUM(I5:I10)</f>
        <v>0</v>
      </c>
      <c r="J11" s="19"/>
    </row>
    <row r="12" spans="1:18" x14ac:dyDescent="0.35">
      <c r="A12" s="2"/>
      <c r="B12" s="76"/>
      <c r="C12" s="76"/>
      <c r="D12" s="76"/>
      <c r="E12" s="76"/>
      <c r="F12" s="4"/>
      <c r="G12" s="2"/>
      <c r="H12" s="37"/>
      <c r="J12" s="19"/>
    </row>
    <row r="13" spans="1:18" x14ac:dyDescent="0.35">
      <c r="A13" s="2"/>
      <c r="B13" s="76"/>
      <c r="C13" s="76"/>
      <c r="D13" s="76"/>
      <c r="E13" s="76"/>
      <c r="F13" s="4"/>
      <c r="G13" s="2"/>
      <c r="H13" s="37"/>
      <c r="J13" s="38"/>
    </row>
    <row r="14" spans="1:18" s="21" customFormat="1" x14ac:dyDescent="0.35">
      <c r="A14" s="16" t="s">
        <v>288</v>
      </c>
      <c r="B14" s="78" t="s">
        <v>2</v>
      </c>
      <c r="C14" s="78" t="s">
        <v>3</v>
      </c>
      <c r="D14" s="78" t="s">
        <v>4</v>
      </c>
      <c r="E14" s="78" t="s">
        <v>5</v>
      </c>
      <c r="F14" s="17" t="s">
        <v>6</v>
      </c>
      <c r="G14" s="17" t="s">
        <v>7</v>
      </c>
      <c r="H14" s="39" t="s">
        <v>8</v>
      </c>
      <c r="I14" s="3"/>
      <c r="J14" s="38"/>
      <c r="K14" s="40"/>
    </row>
    <row r="15" spans="1:18" x14ac:dyDescent="0.35">
      <c r="A15" s="22" t="s">
        <v>289</v>
      </c>
      <c r="B15" s="32"/>
      <c r="C15" s="32"/>
      <c r="D15" s="32"/>
      <c r="E15" s="32"/>
      <c r="F15" s="24">
        <f t="shared" ref="F15:F20" si="2">((E15-B15)-(D15-C15))*24</f>
        <v>0</v>
      </c>
      <c r="G15" s="25"/>
      <c r="H15" s="26" t="s">
        <v>61</v>
      </c>
      <c r="I15" s="27" t="str">
        <f>IF(G15&gt;=6.25,1,IF(G15&gt;=4.25,0.75,IF(G15&gt;=2.25,0.5,IF(G15&gt;=0.25,0.25,IF(G15&gt;=0.5,0.25,IF(G15&gt;=0.25,0.25,IF(G15=0," "," ")))))))</f>
        <v xml:space="preserve"> </v>
      </c>
      <c r="J15" s="40"/>
      <c r="K15" s="43"/>
    </row>
    <row r="16" spans="1:18" x14ac:dyDescent="0.35">
      <c r="A16" s="22" t="s">
        <v>290</v>
      </c>
      <c r="B16" s="32"/>
      <c r="C16" s="32"/>
      <c r="D16" s="32"/>
      <c r="E16" s="32"/>
      <c r="F16" s="24">
        <f t="shared" si="2"/>
        <v>0</v>
      </c>
      <c r="G16" s="25"/>
      <c r="H16" s="26"/>
      <c r="I16" s="27" t="str">
        <f t="shared" ref="I16:I20" si="3">IF(G16&gt;=6.25,1,IF(G16&gt;=4.25,0.75,IF(G16&gt;=2.25,0.5,IF(G16&gt;=0.25,0.25,IF(G16&gt;=0.5,0.25,IF(G16&gt;=0.25,0.25,IF(G16=0," "," ")))))))</f>
        <v xml:space="preserve"> </v>
      </c>
      <c r="J16" s="40"/>
      <c r="K16" s="43"/>
    </row>
    <row r="17" spans="1:11" x14ac:dyDescent="0.35">
      <c r="A17" s="22" t="s">
        <v>291</v>
      </c>
      <c r="B17" s="32"/>
      <c r="C17" s="32"/>
      <c r="D17" s="32"/>
      <c r="E17" s="32"/>
      <c r="F17" s="24">
        <f t="shared" si="2"/>
        <v>0</v>
      </c>
      <c r="G17" s="25"/>
      <c r="H17" s="26"/>
      <c r="I17" s="27" t="str">
        <f t="shared" si="3"/>
        <v xml:space="preserve"> </v>
      </c>
      <c r="J17" s="38"/>
      <c r="K17" s="44"/>
    </row>
    <row r="18" spans="1:11" x14ac:dyDescent="0.35">
      <c r="A18" s="22" t="s">
        <v>292</v>
      </c>
      <c r="B18" s="32"/>
      <c r="C18" s="32"/>
      <c r="D18" s="32"/>
      <c r="E18" s="32"/>
      <c r="F18" s="24">
        <f t="shared" si="2"/>
        <v>0</v>
      </c>
      <c r="G18" s="25"/>
      <c r="H18" s="26"/>
      <c r="I18" s="27" t="str">
        <f t="shared" si="3"/>
        <v xml:space="preserve"> </v>
      </c>
      <c r="J18" s="38"/>
      <c r="K18" s="45"/>
    </row>
    <row r="19" spans="1:11" x14ac:dyDescent="0.35">
      <c r="A19" s="22" t="s">
        <v>293</v>
      </c>
      <c r="B19" s="32"/>
      <c r="C19" s="32"/>
      <c r="D19" s="32"/>
      <c r="E19" s="32"/>
      <c r="F19" s="24">
        <f t="shared" si="2"/>
        <v>0</v>
      </c>
      <c r="G19" s="25"/>
      <c r="H19" s="26"/>
      <c r="I19" s="27" t="str">
        <f t="shared" si="3"/>
        <v xml:space="preserve"> </v>
      </c>
      <c r="J19" s="40"/>
      <c r="K19" s="45"/>
    </row>
    <row r="20" spans="1:11" x14ac:dyDescent="0.35">
      <c r="A20" s="22" t="s">
        <v>294</v>
      </c>
      <c r="B20" s="32"/>
      <c r="C20" s="32"/>
      <c r="D20" s="32"/>
      <c r="E20" s="32"/>
      <c r="F20" s="24">
        <f t="shared" si="2"/>
        <v>0</v>
      </c>
      <c r="G20" s="25"/>
      <c r="H20" s="26"/>
      <c r="I20" s="27" t="str">
        <f t="shared" si="3"/>
        <v xml:space="preserve"> </v>
      </c>
      <c r="J20" s="40"/>
      <c r="K20" s="43"/>
    </row>
    <row r="21" spans="1:11" x14ac:dyDescent="0.35">
      <c r="A21" s="2"/>
      <c r="B21" s="76"/>
      <c r="C21" s="76"/>
      <c r="D21" s="76"/>
      <c r="E21" s="77" t="s">
        <v>14</v>
      </c>
      <c r="F21" s="34">
        <f>SUM(F15:F20)</f>
        <v>0</v>
      </c>
      <c r="G21" s="34">
        <f>SUM(G15:G20)</f>
        <v>0</v>
      </c>
      <c r="H21" s="35">
        <f>SUM(F21:G21)</f>
        <v>0</v>
      </c>
      <c r="I21" s="42">
        <f>SUM(I15:I20)</f>
        <v>0</v>
      </c>
      <c r="J21" s="40"/>
      <c r="K21" s="43"/>
    </row>
    <row r="22" spans="1:11" x14ac:dyDescent="0.35">
      <c r="A22" s="2"/>
      <c r="B22" s="76"/>
      <c r="C22" s="76"/>
      <c r="D22" s="76"/>
      <c r="E22" s="76"/>
      <c r="F22" s="4"/>
      <c r="G22" s="46"/>
      <c r="H22" s="47"/>
      <c r="I22" s="42"/>
      <c r="J22" s="40"/>
      <c r="K22" s="43"/>
    </row>
    <row r="23" spans="1:11" s="21" customFormat="1" x14ac:dyDescent="0.35">
      <c r="A23" s="16" t="s">
        <v>445</v>
      </c>
      <c r="B23" s="78" t="s">
        <v>2</v>
      </c>
      <c r="C23" s="78" t="s">
        <v>3</v>
      </c>
      <c r="D23" s="78" t="s">
        <v>4</v>
      </c>
      <c r="E23" s="78" t="s">
        <v>5</v>
      </c>
      <c r="F23" s="17" t="s">
        <v>6</v>
      </c>
      <c r="G23" s="17" t="s">
        <v>7</v>
      </c>
      <c r="H23" s="39" t="s">
        <v>8</v>
      </c>
      <c r="I23" s="42"/>
      <c r="J23" s="40"/>
      <c r="K23" s="38"/>
    </row>
    <row r="24" spans="1:11" x14ac:dyDescent="0.35">
      <c r="A24" s="22" t="s">
        <v>295</v>
      </c>
      <c r="B24" s="32"/>
      <c r="C24" s="32"/>
      <c r="D24" s="32"/>
      <c r="E24" s="32"/>
      <c r="F24" s="24">
        <f t="shared" ref="F24:F29" si="4">((E24-B24)-(D24-C24))*24</f>
        <v>0</v>
      </c>
      <c r="G24" s="25"/>
      <c r="H24" s="26"/>
      <c r="I24" s="27" t="str">
        <f>IF(G24&gt;=6.25,1,IF(G24&gt;=4.25,0.75,IF(G24&gt;=2.25,0.5,IF(G24&gt;=0.25,0.25,IF(G24&gt;=0.5,0.25,IF(G24&gt;=0.25,0.25,IF(G24=0," "," ")))))))</f>
        <v xml:space="preserve"> </v>
      </c>
      <c r="J24" s="40"/>
    </row>
    <row r="25" spans="1:11" x14ac:dyDescent="0.35">
      <c r="A25" s="22" t="s">
        <v>296</v>
      </c>
      <c r="B25" s="32"/>
      <c r="C25" s="32"/>
      <c r="D25" s="32"/>
      <c r="E25" s="32"/>
      <c r="F25" s="24">
        <f t="shared" si="4"/>
        <v>0</v>
      </c>
      <c r="G25" s="25"/>
      <c r="H25" s="26"/>
      <c r="I25" s="27" t="str">
        <f t="shared" ref="I25:I29" si="5">IF(G25&gt;=6.25,1,IF(G25&gt;=4.25,0.75,IF(G25&gt;=2.25,0.5,IF(G25&gt;=0.25,0.25,IF(G25&gt;=0.5,0.25,IF(G25&gt;=0.25,0.25,IF(G25=0," "," ")))))))</f>
        <v xml:space="preserve"> </v>
      </c>
      <c r="J25" s="40"/>
    </row>
    <row r="26" spans="1:11" x14ac:dyDescent="0.35">
      <c r="A26" s="22" t="s">
        <v>297</v>
      </c>
      <c r="B26" s="32"/>
      <c r="C26" s="32"/>
      <c r="D26" s="32"/>
      <c r="E26" s="32"/>
      <c r="F26" s="24">
        <f t="shared" si="4"/>
        <v>0</v>
      </c>
      <c r="G26" s="25"/>
      <c r="H26" s="26"/>
      <c r="I26" s="27" t="str">
        <f t="shared" si="5"/>
        <v xml:space="preserve"> </v>
      </c>
      <c r="J26" s="40"/>
    </row>
    <row r="27" spans="1:11" x14ac:dyDescent="0.35">
      <c r="A27" s="22" t="s">
        <v>298</v>
      </c>
      <c r="B27" s="32"/>
      <c r="C27" s="32"/>
      <c r="D27" s="32"/>
      <c r="E27" s="32"/>
      <c r="F27" s="24">
        <f t="shared" si="4"/>
        <v>0</v>
      </c>
      <c r="G27" s="25"/>
      <c r="H27" s="26"/>
      <c r="I27" s="27" t="str">
        <f t="shared" si="5"/>
        <v xml:space="preserve"> </v>
      </c>
      <c r="J27" s="40"/>
    </row>
    <row r="28" spans="1:11" x14ac:dyDescent="0.35">
      <c r="A28" s="22" t="s">
        <v>299</v>
      </c>
      <c r="B28" s="32"/>
      <c r="C28" s="32"/>
      <c r="D28" s="32"/>
      <c r="E28" s="32"/>
      <c r="F28" s="24">
        <f t="shared" si="4"/>
        <v>0</v>
      </c>
      <c r="G28" s="25"/>
      <c r="H28" s="26"/>
      <c r="I28" s="27" t="str">
        <f t="shared" si="5"/>
        <v xml:space="preserve"> </v>
      </c>
      <c r="J28" s="40"/>
    </row>
    <row r="29" spans="1:11" x14ac:dyDescent="0.35">
      <c r="A29" s="22" t="s">
        <v>300</v>
      </c>
      <c r="B29" s="32"/>
      <c r="C29" s="32"/>
      <c r="D29" s="32"/>
      <c r="E29" s="32"/>
      <c r="F29" s="24">
        <f t="shared" si="4"/>
        <v>0</v>
      </c>
      <c r="G29" s="25"/>
      <c r="H29" s="26"/>
      <c r="I29" s="27" t="str">
        <f t="shared" si="5"/>
        <v xml:space="preserve"> </v>
      </c>
      <c r="J29" s="38"/>
    </row>
    <row r="30" spans="1:11" x14ac:dyDescent="0.35">
      <c r="A30" s="2"/>
      <c r="B30" s="76"/>
      <c r="C30" s="76"/>
      <c r="D30" s="76"/>
      <c r="E30" s="77" t="s">
        <v>14</v>
      </c>
      <c r="F30" s="34">
        <f>SUM(F24:F29)</f>
        <v>0</v>
      </c>
      <c r="G30" s="34">
        <f>SUM(G24:G29)</f>
        <v>0</v>
      </c>
      <c r="H30" s="35">
        <f>SUM(F30:G30)</f>
        <v>0</v>
      </c>
      <c r="I30" s="42">
        <f>SUM(I24:I29)</f>
        <v>0</v>
      </c>
      <c r="J30" s="38"/>
    </row>
    <row r="31" spans="1:11" x14ac:dyDescent="0.35">
      <c r="A31" s="48"/>
      <c r="B31" s="79"/>
      <c r="C31" s="79"/>
      <c r="D31" s="79"/>
      <c r="E31" s="80"/>
      <c r="F31" s="51"/>
      <c r="G31" s="2"/>
      <c r="H31" s="37"/>
      <c r="I31" s="42"/>
      <c r="J31" s="38"/>
    </row>
    <row r="32" spans="1:11" s="21" customFormat="1" x14ac:dyDescent="0.35">
      <c r="A32" s="16" t="s">
        <v>301</v>
      </c>
      <c r="B32" s="78" t="s">
        <v>2</v>
      </c>
      <c r="C32" s="78" t="s">
        <v>3</v>
      </c>
      <c r="D32" s="78" t="s">
        <v>4</v>
      </c>
      <c r="E32" s="78" t="s">
        <v>5</v>
      </c>
      <c r="F32" s="17" t="s">
        <v>6</v>
      </c>
      <c r="G32" s="17" t="s">
        <v>7</v>
      </c>
      <c r="H32" s="39" t="s">
        <v>8</v>
      </c>
      <c r="I32" s="42"/>
      <c r="J32" s="38"/>
      <c r="K32" s="38"/>
    </row>
    <row r="33" spans="1:11" x14ac:dyDescent="0.35">
      <c r="A33" s="22" t="s">
        <v>302</v>
      </c>
      <c r="B33" s="32"/>
      <c r="C33" s="32"/>
      <c r="D33" s="32"/>
      <c r="E33" s="32"/>
      <c r="F33" s="24">
        <f t="shared" ref="F33:F38" si="6">((E33-B33)-(D33-C33))*24</f>
        <v>0</v>
      </c>
      <c r="G33" s="25"/>
      <c r="H33" s="26"/>
      <c r="I33" s="27" t="str">
        <f>IF(G33&gt;=6.25,1,IF(G33&gt;=4.25,0.75,IF(G33&gt;=2.25,0.5,IF(G33&gt;=0.25,0.25,IF(G33&gt;=0.5,0.25,IF(G33&gt;=0.25,0.25,IF(G33=0," "," ")))))))</f>
        <v xml:space="preserve"> </v>
      </c>
      <c r="J33" s="38"/>
    </row>
    <row r="34" spans="1:11" x14ac:dyDescent="0.35">
      <c r="A34" s="22" t="s">
        <v>303</v>
      </c>
      <c r="B34" s="32"/>
      <c r="C34" s="32"/>
      <c r="D34" s="32"/>
      <c r="E34" s="32"/>
      <c r="F34" s="24">
        <f t="shared" si="6"/>
        <v>0</v>
      </c>
      <c r="G34" s="25"/>
      <c r="H34" s="26"/>
      <c r="I34" s="27" t="str">
        <f t="shared" ref="I34:I38" si="7">IF(G34&gt;=6.25,1,IF(G34&gt;=4.25,0.75,IF(G34&gt;=2.25,0.5,IF(G34&gt;=0.25,0.25,IF(G34&gt;=0.5,0.25,IF(G34&gt;=0.25,0.25,IF(G34=0," "," ")))))))</f>
        <v xml:space="preserve"> </v>
      </c>
      <c r="J34" s="38"/>
    </row>
    <row r="35" spans="1:11" x14ac:dyDescent="0.35">
      <c r="A35" s="22" t="s">
        <v>304</v>
      </c>
      <c r="B35" s="32"/>
      <c r="C35" s="32"/>
      <c r="D35" s="32"/>
      <c r="E35" s="32"/>
      <c r="F35" s="24">
        <f t="shared" si="6"/>
        <v>0</v>
      </c>
      <c r="G35" s="25"/>
      <c r="H35" s="26"/>
      <c r="I35" s="27" t="str">
        <f t="shared" si="7"/>
        <v xml:space="preserve"> </v>
      </c>
      <c r="J35" s="38"/>
    </row>
    <row r="36" spans="1:11" x14ac:dyDescent="0.35">
      <c r="A36" s="22" t="s">
        <v>305</v>
      </c>
      <c r="B36" s="32"/>
      <c r="C36" s="32"/>
      <c r="D36" s="32"/>
      <c r="E36" s="32"/>
      <c r="F36" s="24">
        <f t="shared" si="6"/>
        <v>0</v>
      </c>
      <c r="G36" s="25"/>
      <c r="H36" s="26"/>
      <c r="I36" s="27" t="str">
        <f t="shared" si="7"/>
        <v xml:space="preserve"> </v>
      </c>
      <c r="J36" s="38"/>
    </row>
    <row r="37" spans="1:11" x14ac:dyDescent="0.35">
      <c r="A37" s="22" t="s">
        <v>306</v>
      </c>
      <c r="B37" s="32"/>
      <c r="C37" s="32"/>
      <c r="D37" s="32"/>
      <c r="E37" s="32"/>
      <c r="F37" s="24">
        <f t="shared" si="6"/>
        <v>0</v>
      </c>
      <c r="G37" s="25"/>
      <c r="H37" s="26"/>
      <c r="I37" s="27" t="str">
        <f t="shared" si="7"/>
        <v xml:space="preserve"> </v>
      </c>
      <c r="K37" s="52"/>
    </row>
    <row r="38" spans="1:11" x14ac:dyDescent="0.35">
      <c r="A38" s="22" t="s">
        <v>307</v>
      </c>
      <c r="B38" s="32"/>
      <c r="C38" s="32"/>
      <c r="D38" s="32"/>
      <c r="E38" s="32"/>
      <c r="F38" s="24">
        <f t="shared" si="6"/>
        <v>0</v>
      </c>
      <c r="G38" s="25"/>
      <c r="H38" s="26"/>
      <c r="I38" s="27" t="str">
        <f t="shared" si="7"/>
        <v xml:space="preserve"> </v>
      </c>
      <c r="K38" s="52"/>
    </row>
    <row r="39" spans="1:11" x14ac:dyDescent="0.35">
      <c r="A39" s="2"/>
      <c r="B39" s="76"/>
      <c r="C39" s="76"/>
      <c r="D39" s="76"/>
      <c r="E39" s="77" t="s">
        <v>14</v>
      </c>
      <c r="F39" s="34">
        <f>SUM(F33:F38)</f>
        <v>0</v>
      </c>
      <c r="G39" s="34">
        <f>SUM(G33:G38)</f>
        <v>0</v>
      </c>
      <c r="H39" s="35">
        <f>SUM(F39:G39)</f>
        <v>0</v>
      </c>
      <c r="I39" s="3">
        <f>SUM(I33:I38)</f>
        <v>0</v>
      </c>
      <c r="K39" s="52"/>
    </row>
    <row r="40" spans="1:11" x14ac:dyDescent="0.35">
      <c r="A40" s="48"/>
      <c r="B40" s="81"/>
      <c r="C40" s="81"/>
      <c r="D40" s="81"/>
      <c r="E40" s="81"/>
      <c r="F40" s="54"/>
      <c r="G40" s="55"/>
      <c r="H40" s="56"/>
      <c r="K40" s="52"/>
    </row>
    <row r="41" spans="1:11" s="21" customFormat="1" x14ac:dyDescent="0.35">
      <c r="A41" s="16" t="s">
        <v>308</v>
      </c>
      <c r="B41" s="78" t="s">
        <v>2</v>
      </c>
      <c r="C41" s="78" t="s">
        <v>3</v>
      </c>
      <c r="D41" s="78" t="s">
        <v>4</v>
      </c>
      <c r="E41" s="78" t="s">
        <v>5</v>
      </c>
      <c r="F41" s="17" t="s">
        <v>6</v>
      </c>
      <c r="G41" s="17" t="s">
        <v>7</v>
      </c>
      <c r="H41" s="39" t="s">
        <v>8</v>
      </c>
      <c r="I41" s="3"/>
      <c r="J41" s="18"/>
      <c r="K41" s="57"/>
    </row>
    <row r="42" spans="1:11" x14ac:dyDescent="0.35">
      <c r="A42" s="22" t="s">
        <v>309</v>
      </c>
      <c r="B42" s="32"/>
      <c r="C42" s="32"/>
      <c r="D42" s="32"/>
      <c r="E42" s="32"/>
      <c r="F42" s="24">
        <f t="shared" ref="F42:F47" si="8">((E42-B42)-(D42-C42))*24</f>
        <v>0</v>
      </c>
      <c r="G42" s="25"/>
      <c r="H42" s="26"/>
      <c r="I42" s="27" t="str">
        <f>IF(G42&gt;=6.25,1,IF(G42&gt;=4.25,0.75,IF(G42&gt;=2.25,0.5,IF(G42&gt;=0.25,0.25,IF(G42&gt;=0.5,0.25,IF(G42&gt;=0.25,0.25,IF(G42=0," "," ")))))))</f>
        <v xml:space="preserve"> </v>
      </c>
    </row>
    <row r="43" spans="1:11" x14ac:dyDescent="0.35">
      <c r="A43" s="22" t="s">
        <v>310</v>
      </c>
      <c r="B43" s="32"/>
      <c r="C43" s="32"/>
      <c r="D43" s="32"/>
      <c r="E43" s="32"/>
      <c r="F43" s="24">
        <f t="shared" si="8"/>
        <v>0</v>
      </c>
      <c r="G43" s="25"/>
      <c r="H43" s="26"/>
      <c r="I43" s="27" t="str">
        <f t="shared" ref="I43:I47" si="9">IF(G43&gt;=6.25,1,IF(G43&gt;=4.25,0.75,IF(G43&gt;=2.25,0.5,IF(G43&gt;=0.25,0.25,IF(G43&gt;=0.5,0.25,IF(G43&gt;=0.25,0.25,IF(G43=0," "," ")))))))</f>
        <v xml:space="preserve"> </v>
      </c>
    </row>
    <row r="44" spans="1:11" x14ac:dyDescent="0.35">
      <c r="A44" s="22" t="s">
        <v>311</v>
      </c>
      <c r="B44" s="32"/>
      <c r="C44" s="32"/>
      <c r="D44" s="32"/>
      <c r="E44" s="32"/>
      <c r="F44" s="24">
        <f t="shared" si="8"/>
        <v>0</v>
      </c>
      <c r="G44" s="25"/>
      <c r="H44" s="26"/>
      <c r="I44" s="27" t="str">
        <f t="shared" si="9"/>
        <v xml:space="preserve"> </v>
      </c>
    </row>
    <row r="45" spans="1:11" x14ac:dyDescent="0.35">
      <c r="A45" s="22"/>
      <c r="B45" s="32"/>
      <c r="C45" s="32"/>
      <c r="D45" s="32"/>
      <c r="E45" s="32"/>
      <c r="F45" s="24">
        <f t="shared" si="8"/>
        <v>0</v>
      </c>
      <c r="G45" s="25"/>
      <c r="H45" s="26"/>
      <c r="I45" s="27" t="str">
        <f t="shared" si="9"/>
        <v xml:space="preserve"> </v>
      </c>
    </row>
    <row r="46" spans="1:11" x14ac:dyDescent="0.35">
      <c r="A46" s="22"/>
      <c r="B46" s="32"/>
      <c r="C46" s="32"/>
      <c r="D46" s="32"/>
      <c r="E46" s="32"/>
      <c r="F46" s="24">
        <f t="shared" si="8"/>
        <v>0</v>
      </c>
      <c r="G46" s="25"/>
      <c r="H46" s="26"/>
      <c r="I46" s="27" t="str">
        <f t="shared" si="9"/>
        <v xml:space="preserve"> </v>
      </c>
    </row>
    <row r="47" spans="1:11" x14ac:dyDescent="0.35">
      <c r="A47" s="22"/>
      <c r="B47" s="32"/>
      <c r="C47" s="32"/>
      <c r="D47" s="32"/>
      <c r="E47" s="32"/>
      <c r="F47" s="24">
        <f t="shared" si="8"/>
        <v>0</v>
      </c>
      <c r="G47" s="25"/>
      <c r="H47" s="26"/>
      <c r="I47" s="27" t="str">
        <f t="shared" si="9"/>
        <v xml:space="preserve"> </v>
      </c>
    </row>
    <row r="48" spans="1:11" x14ac:dyDescent="0.35">
      <c r="A48" s="2"/>
      <c r="B48" s="76"/>
      <c r="C48" s="76"/>
      <c r="D48" s="76"/>
      <c r="E48" s="77" t="s">
        <v>14</v>
      </c>
      <c r="F48" s="34">
        <f>SUM(F42:F47)</f>
        <v>0</v>
      </c>
      <c r="G48" s="34">
        <f>SUM(G42:G47)</f>
        <v>0</v>
      </c>
      <c r="H48" s="59">
        <f>SUM(F48:G48)</f>
        <v>0</v>
      </c>
      <c r="I48" s="58">
        <f>SUM(I42:I47)</f>
        <v>0</v>
      </c>
    </row>
    <row r="49" spans="1:9" x14ac:dyDescent="0.35">
      <c r="A49" s="48"/>
      <c r="B49" s="81"/>
      <c r="C49" s="81"/>
      <c r="D49" s="81"/>
      <c r="E49" s="82"/>
      <c r="F49" s="46"/>
      <c r="G49" s="46"/>
      <c r="H49" s="46"/>
      <c r="I49" s="61"/>
    </row>
    <row r="50" spans="1:9" x14ac:dyDescent="0.35">
      <c r="A50" s="4"/>
      <c r="B50" s="83"/>
      <c r="C50" s="84"/>
      <c r="D50" s="84"/>
      <c r="E50" s="84"/>
      <c r="F50" s="62"/>
      <c r="G50" s="62"/>
      <c r="H50" s="62"/>
      <c r="I50" s="63"/>
    </row>
    <row r="51" spans="1:9" x14ac:dyDescent="0.35">
      <c r="A51" s="64"/>
      <c r="B51" s="65" t="s">
        <v>15</v>
      </c>
      <c r="C51" s="81"/>
      <c r="D51" s="64"/>
      <c r="E51" s="65" t="s">
        <v>16</v>
      </c>
      <c r="F51" s="55"/>
      <c r="G51" s="64"/>
      <c r="H51" s="65" t="s">
        <v>17</v>
      </c>
      <c r="I51" s="58"/>
    </row>
    <row r="52" spans="1:9" x14ac:dyDescent="0.35">
      <c r="A52" s="66" t="str">
        <f>A4</f>
        <v>Week of 2/16/23</v>
      </c>
      <c r="B52" s="85">
        <f>SUM(F11)</f>
        <v>0</v>
      </c>
      <c r="C52" s="81"/>
      <c r="D52" s="86" t="str">
        <f t="shared" ref="D52:D56" si="10">A52</f>
        <v>Week of 2/16/23</v>
      </c>
      <c r="E52" s="85">
        <f>SUM(I11)</f>
        <v>0</v>
      </c>
      <c r="F52" s="55"/>
      <c r="G52" s="66" t="str">
        <f t="shared" ref="G52:G56" si="11">D52</f>
        <v>Week of 2/16/23</v>
      </c>
      <c r="H52" s="67">
        <f>SUM(H11)</f>
        <v>0</v>
      </c>
      <c r="I52" s="58"/>
    </row>
    <row r="53" spans="1:9" x14ac:dyDescent="0.35">
      <c r="A53" s="66" t="str">
        <f>A14</f>
        <v>Week of 2/20/23</v>
      </c>
      <c r="B53" s="85">
        <f>SUM(F21)</f>
        <v>0</v>
      </c>
      <c r="C53" s="81"/>
      <c r="D53" s="86" t="str">
        <f t="shared" si="10"/>
        <v>Week of 2/20/23</v>
      </c>
      <c r="E53" s="85">
        <f>SUM(I21)</f>
        <v>0</v>
      </c>
      <c r="F53" s="55"/>
      <c r="G53" s="66" t="str">
        <f t="shared" si="11"/>
        <v>Week of 2/20/23</v>
      </c>
      <c r="H53" s="67">
        <f>SUM(H21)</f>
        <v>0</v>
      </c>
      <c r="I53" s="58"/>
    </row>
    <row r="54" spans="1:9" x14ac:dyDescent="0.35">
      <c r="A54" s="66" t="str">
        <f>A23</f>
        <v>Week of 2/27/23</v>
      </c>
      <c r="B54" s="85">
        <f>SUM(F30)</f>
        <v>0</v>
      </c>
      <c r="C54" s="81"/>
      <c r="D54" s="86" t="str">
        <f t="shared" si="10"/>
        <v>Week of 2/27/23</v>
      </c>
      <c r="E54" s="85">
        <f>SUM(I30)</f>
        <v>0</v>
      </c>
      <c r="F54" s="55"/>
      <c r="G54" s="66" t="str">
        <f t="shared" si="11"/>
        <v>Week of 2/27/23</v>
      </c>
      <c r="H54" s="67">
        <f>SUM(H30)</f>
        <v>0</v>
      </c>
      <c r="I54" s="58"/>
    </row>
    <row r="55" spans="1:9" x14ac:dyDescent="0.35">
      <c r="A55" s="66" t="str">
        <f>A32</f>
        <v>Week of 3/6/23</v>
      </c>
      <c r="B55" s="85">
        <f>SUM(F39)</f>
        <v>0</v>
      </c>
      <c r="C55" s="81"/>
      <c r="D55" s="86" t="str">
        <f t="shared" si="10"/>
        <v>Week of 3/6/23</v>
      </c>
      <c r="E55" s="85">
        <f>SUM(I39)</f>
        <v>0</v>
      </c>
      <c r="F55" s="46"/>
      <c r="G55" s="66" t="str">
        <f t="shared" si="11"/>
        <v>Week of 3/6/23</v>
      </c>
      <c r="H55" s="67">
        <f>SUM(H39)</f>
        <v>0</v>
      </c>
      <c r="I55" s="61"/>
    </row>
    <row r="56" spans="1:9" x14ac:dyDescent="0.35">
      <c r="A56" s="66" t="str">
        <f>A41</f>
        <v>Week of 3/13/23</v>
      </c>
      <c r="B56" s="85">
        <f>SUM(F48)</f>
        <v>0</v>
      </c>
      <c r="C56" s="87"/>
      <c r="D56" s="86" t="str">
        <f t="shared" si="10"/>
        <v>Week of 3/13/23</v>
      </c>
      <c r="E56" s="85">
        <f>SUM(I48)</f>
        <v>0</v>
      </c>
      <c r="F56" s="68"/>
      <c r="G56" s="66" t="str">
        <f t="shared" si="11"/>
        <v>Week of 3/13/23</v>
      </c>
      <c r="H56" s="67">
        <f>SUM(H48)</f>
        <v>0</v>
      </c>
      <c r="I56" s="69"/>
    </row>
    <row r="57" spans="1:9" x14ac:dyDescent="0.35">
      <c r="A57" s="70" t="s">
        <v>60</v>
      </c>
      <c r="B57" s="71">
        <f>SUM(B52:B56)</f>
        <v>0</v>
      </c>
      <c r="C57" s="76"/>
      <c r="D57" s="70" t="s">
        <v>60</v>
      </c>
      <c r="E57" s="71">
        <f>SUM(E52:E56)</f>
        <v>0</v>
      </c>
      <c r="F57" s="2"/>
      <c r="G57" s="70" t="s">
        <v>60</v>
      </c>
      <c r="H57" s="71">
        <f>SUM(H52:H56)</f>
        <v>0</v>
      </c>
    </row>
    <row r="58" spans="1:9" x14ac:dyDescent="0.35">
      <c r="A58" s="2"/>
      <c r="B58" s="2"/>
      <c r="C58" s="2"/>
      <c r="D58" s="2"/>
      <c r="E58" s="2"/>
      <c r="F58" s="2"/>
      <c r="G58" s="2"/>
      <c r="H58" s="2"/>
    </row>
    <row r="59" spans="1:9" ht="15" thickBot="1" x14ac:dyDescent="0.4">
      <c r="A59" s="73" t="s">
        <v>19</v>
      </c>
      <c r="B59" s="2"/>
      <c r="C59" s="74"/>
      <c r="D59" s="74"/>
      <c r="E59" s="2"/>
      <c r="F59" s="2"/>
      <c r="G59" s="2"/>
      <c r="H59" s="2"/>
    </row>
    <row r="60" spans="1:9" x14ac:dyDescent="0.35">
      <c r="A60" s="94" t="s">
        <v>20</v>
      </c>
      <c r="B60" s="95"/>
      <c r="C60" s="95"/>
      <c r="D60" s="96"/>
      <c r="F60" s="103"/>
      <c r="G60" s="103"/>
      <c r="H60" s="103"/>
    </row>
    <row r="61" spans="1:9" x14ac:dyDescent="0.35">
      <c r="A61" s="97"/>
      <c r="B61" s="98"/>
      <c r="C61" s="98"/>
      <c r="D61" s="99"/>
      <c r="F61" s="104" t="s">
        <v>21</v>
      </c>
      <c r="G61" s="104"/>
      <c r="H61" s="104"/>
    </row>
    <row r="62" spans="1:9" x14ac:dyDescent="0.35">
      <c r="A62" s="97"/>
      <c r="B62" s="98"/>
      <c r="C62" s="98"/>
      <c r="D62" s="99"/>
    </row>
    <row r="63" spans="1:9" x14ac:dyDescent="0.35">
      <c r="A63" s="97"/>
      <c r="B63" s="98"/>
      <c r="C63" s="98"/>
      <c r="D63" s="99"/>
      <c r="F63" s="103"/>
      <c r="G63" s="103"/>
      <c r="H63" s="103"/>
    </row>
    <row r="64" spans="1:9" ht="15" thickBot="1" x14ac:dyDescent="0.4">
      <c r="A64" s="100"/>
      <c r="B64" s="101"/>
      <c r="C64" s="101"/>
      <c r="D64" s="102"/>
      <c r="F64" s="75"/>
      <c r="G64" s="75" t="s">
        <v>22</v>
      </c>
      <c r="H64" s="75"/>
    </row>
  </sheetData>
  <sheetProtection algorithmName="SHA-512" hashValue="s9jQyTGJ2E4s/rp1Glz1eHvI0mTIdFlX/ITupS1ngYp7WZJL6kJveZSR/5HHEAv4lPHXkxoEiQPhVAtoQvou7w==" saltValue="+9cAeYuIIwY5wH6dzkQSI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Sample</vt:lpstr>
      <vt:lpstr>August 2022</vt:lpstr>
      <vt:lpstr>September 2022</vt:lpstr>
      <vt:lpstr>October 2022</vt:lpstr>
      <vt:lpstr>November 2022</vt:lpstr>
      <vt:lpstr>December 2022</vt:lpstr>
      <vt:lpstr>January 2023</vt:lpstr>
      <vt:lpstr>February 2023</vt:lpstr>
      <vt:lpstr>March 2023</vt:lpstr>
      <vt:lpstr>April 2023</vt:lpstr>
      <vt:lpstr>May 2023</vt:lpstr>
      <vt:lpstr>June 2023</vt:lpstr>
      <vt:lpstr>June 2023 - 12 Month</vt:lpstr>
      <vt:lpstr>June 2023 - Summer School</vt:lpstr>
      <vt:lpstr>July 2023 - 12 Month</vt:lpstr>
      <vt:lpstr>'April 2023'!Print_Area</vt:lpstr>
      <vt:lpstr>'August 2022'!Print_Area</vt:lpstr>
      <vt:lpstr>'December 2022'!Print_Area</vt:lpstr>
      <vt:lpstr>'February 2023'!Print_Area</vt:lpstr>
      <vt:lpstr>'January 2023'!Print_Area</vt:lpstr>
      <vt:lpstr>'July 2023 - 12 Month'!Print_Area</vt:lpstr>
      <vt:lpstr>'June 2023'!Print_Area</vt:lpstr>
      <vt:lpstr>'June 2023 - 12 Month'!Print_Area</vt:lpstr>
      <vt:lpstr>'June 2023 - Summer School'!Print_Area</vt:lpstr>
      <vt:lpstr>'March 2023'!Print_Area</vt:lpstr>
      <vt:lpstr>'May 2023'!Print_Area</vt:lpstr>
      <vt:lpstr>'November 2022'!Print_Area</vt:lpstr>
      <vt:lpstr>'October 2022'!Print_Area</vt:lpstr>
      <vt:lpstr>Sample!Print_Area</vt:lpstr>
      <vt:lpstr>'September 2022'!Print_Area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Dawnita</dc:creator>
  <cp:lastModifiedBy>Mandy</cp:lastModifiedBy>
  <cp:lastPrinted>2021-01-19T18:34:21Z</cp:lastPrinted>
  <dcterms:created xsi:type="dcterms:W3CDTF">2019-07-01T20:31:32Z</dcterms:created>
  <dcterms:modified xsi:type="dcterms:W3CDTF">2022-06-22T14:47:51Z</dcterms:modified>
</cp:coreProperties>
</file>